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ata vom Server\"/>
    </mc:Choice>
  </mc:AlternateContent>
  <bookViews>
    <workbookView xWindow="120" yWindow="45" windowWidth="15180" windowHeight="8070"/>
  </bookViews>
  <sheets>
    <sheet name="Übersicht" sheetId="1" r:id="rId1"/>
    <sheet name="Wenn()" sheetId="5" r:id="rId2"/>
    <sheet name="UND()" sheetId="2" r:id="rId3"/>
    <sheet name="ODER()" sheetId="3" r:id="rId4"/>
    <sheet name="NICHT()" sheetId="4" r:id="rId5"/>
    <sheet name="WENNFEHLER()" sheetId="6" r:id="rId6"/>
    <sheet name="ISTFEHLER()" sheetId="7" r:id="rId7"/>
  </sheets>
  <calcPr calcId="152511" concurrentCalc="0"/>
</workbook>
</file>

<file path=xl/calcChain.xml><?xml version="1.0" encoding="utf-8"?>
<calcChain xmlns="http://schemas.openxmlformats.org/spreadsheetml/2006/main">
  <c r="B7" i="4" l="1"/>
  <c r="B6" i="4"/>
  <c r="B5" i="4"/>
  <c r="B4" i="4"/>
  <c r="B9" i="3"/>
  <c r="B8" i="3"/>
  <c r="B7" i="3"/>
  <c r="B6" i="3"/>
  <c r="B5" i="3"/>
  <c r="B4" i="3"/>
  <c r="B9" i="2"/>
  <c r="B8" i="2"/>
  <c r="B7" i="2"/>
  <c r="B6" i="2"/>
  <c r="B5" i="2"/>
  <c r="B4" i="2"/>
  <c r="E9" i="5"/>
  <c r="B9" i="5"/>
  <c r="G11" i="5"/>
  <c r="E10" i="5"/>
  <c r="E8" i="5"/>
  <c r="E7" i="5"/>
  <c r="E6" i="5"/>
  <c r="E5" i="5"/>
  <c r="E4" i="5"/>
  <c r="B11" i="5"/>
  <c r="B10" i="5"/>
  <c r="B8" i="5"/>
  <c r="B7" i="5"/>
  <c r="B6" i="5"/>
  <c r="B5" i="5"/>
  <c r="B4" i="5"/>
</calcChain>
</file>

<file path=xl/sharedStrings.xml><?xml version="1.0" encoding="utf-8"?>
<sst xmlns="http://schemas.openxmlformats.org/spreadsheetml/2006/main" count="82" uniqueCount="53">
  <si>
    <t>ISTFEHLER()</t>
  </si>
  <si>
    <t>UND()</t>
  </si>
  <si>
    <t>ODER()</t>
  </si>
  <si>
    <t>NICHT()</t>
  </si>
  <si>
    <t>WENN()</t>
  </si>
  <si>
    <t>WENNFEHLER()</t>
  </si>
  <si>
    <t>Übersicht der Arbeitsblätter</t>
  </si>
  <si>
    <t xml:space="preserve">Nicht verlinkte Einträge stehen auf der To-Do-Liste </t>
  </si>
  <si>
    <t>Wert / Text</t>
  </si>
  <si>
    <t>Funktion/Ergebnis</t>
  </si>
  <si>
    <t>Funktionstext</t>
  </si>
  <si>
    <t>Hinweis</t>
  </si>
  <si>
    <t>Kontrolle</t>
  </si>
  <si>
    <t>Funktion WENN()</t>
  </si>
  <si>
    <t>Funktion UND()</t>
  </si>
  <si>
    <t>Funktion ODER()</t>
  </si>
  <si>
    <t>Funktion NICHT()</t>
  </si>
  <si>
    <t>Funktion WENNFEHLER()</t>
  </si>
  <si>
    <t>Funktion ISTFEHLER()</t>
  </si>
  <si>
    <t>Himmel</t>
  </si>
  <si>
    <t>Hölle</t>
  </si>
  <si>
    <t>=WENN("1.1.2000" &lt; "01.02.2000"; "A"; "B")</t>
  </si>
  <si>
    <t>=WENN(A9&lt;A10; "Himmel";"")</t>
  </si>
  <si>
    <t>=WENN(A4=ABS(A5);"gleich"; "ungleich")</t>
  </si>
  <si>
    <t>=WENN(A4=A5;"gleich"; "ungleich")</t>
  </si>
  <si>
    <t>=WENN(A4 &lt; A6; "kleiner"; 55)</t>
  </si>
  <si>
    <t>=WENN(7 &lt; 10; "kleiner"; 55)</t>
  </si>
  <si>
    <t>=WENN(DATWERT("1.1.2000") &lt; DATWERT("01.02.2000"); "A"; "B")</t>
  </si>
  <si>
    <t>=WENN(A9&gt;A10; A10;A11)</t>
  </si>
  <si>
    <t>Groß- Kleinschreibung beachten!</t>
  </si>
  <si>
    <t>=UND(A6&gt;"";A9="")</t>
  </si>
  <si>
    <t>=UND(LÄNGE(A6)&gt;0;ISTLEER(A9))</t>
  </si>
  <si>
    <t>Scheint unlogisch, siehe Folgezeile</t>
  </si>
  <si>
    <t>So geht es …</t>
  </si>
  <si>
    <t>=UND(A6&gt;0;A9=0)</t>
  </si>
  <si>
    <t>Auch das ist erst einal irritierend</t>
  </si>
  <si>
    <t>=UND(A10&lt;A11)</t>
  </si>
  <si>
    <t>Völlig überflüssiges UND …</t>
  </si>
  <si>
    <t>=UND(7 &lt; 10;12&gt;=A4)</t>
  </si>
  <si>
    <t>=UND(A4&gt;=0;A10="himmel")</t>
  </si>
  <si>
    <t>=ODER(7 &lt; 10;12&gt;=A4)</t>
  </si>
  <si>
    <t>=ODER(A4=0;A10="himmel")</t>
  </si>
  <si>
    <t>=ODER(A6&gt;"";A9="")</t>
  </si>
  <si>
    <t>Siehe auch UND()</t>
  </si>
  <si>
    <t>=ODER(LÄNGE(A6)&gt;0;ISTLEER(A9);ISTTEXT(A10))</t>
  </si>
  <si>
    <t>=ODER(A4&lt;0;A5&gt;0)</t>
  </si>
  <si>
    <t>=ODER(SUMME(A4:A5)&lt;0;SUMME(A4:A5)&gt;0)</t>
  </si>
  <si>
    <t>Es ist nämlich genau Null!</t>
  </si>
  <si>
    <t>=NICHT(7 &lt; 10)</t>
  </si>
  <si>
    <t>=NICHT(ODER(A4=0;A10="himmel"))</t>
  </si>
  <si>
    <t>=NICHT(ISTFEHLER(7/0))</t>
  </si>
  <si>
    <t>"7/0" ist natürlich ein Fehler, hier aber die Umkehrung durch NICHT()</t>
  </si>
  <si>
    <t>=NICHT(ISTLEER(A9))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</si>
</sst>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/>
    <xf numFmtId="0" fontId="2" fillId="0" borderId="0" xfId="0" applyFont="1"/>
    <xf numFmtId="0" fontId="3" fillId="3" borderId="0" xfId="0" applyFont="1" applyFill="1"/>
    <xf numFmtId="0" fontId="0" fillId="3" borderId="0" xfId="0" applyFill="1"/>
    <xf numFmtId="49" fontId="0" fillId="3" borderId="0" xfId="0" applyNumberFormat="1" applyFill="1"/>
    <xf numFmtId="49" fontId="0" fillId="0" borderId="0" xfId="0" applyNumberFormat="1"/>
    <xf numFmtId="0" fontId="0" fillId="4" borderId="2" xfId="0" applyFill="1" applyBorder="1"/>
    <xf numFmtId="49" fontId="0" fillId="4" borderId="2" xfId="0" applyNumberFormat="1" applyFill="1" applyBorder="1"/>
    <xf numFmtId="0" fontId="0" fillId="4" borderId="0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indent="6"/>
    </xf>
    <xf numFmtId="0" fontId="4" fillId="0" borderId="0" xfId="1" applyAlignment="1">
      <alignment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tabSelected="1" workbookViewId="0">
      <selection activeCell="A10" sqref="A10"/>
    </sheetView>
  </sheetViews>
  <sheetFormatPr baseColWidth="10" defaultRowHeight="15" x14ac:dyDescent="0.25"/>
  <cols>
    <col min="1" max="1" width="29.140625" bestFit="1" customWidth="1"/>
  </cols>
  <sheetData>
    <row r="1" spans="1:1" x14ac:dyDescent="0.25">
      <c r="A1" s="2" t="s">
        <v>6</v>
      </c>
    </row>
    <row r="2" spans="1:1" x14ac:dyDescent="0.25">
      <c r="A2" s="13" t="s">
        <v>4</v>
      </c>
    </row>
    <row r="3" spans="1:1" x14ac:dyDescent="0.25">
      <c r="A3" s="13" t="s">
        <v>1</v>
      </c>
    </row>
    <row r="4" spans="1:1" x14ac:dyDescent="0.25">
      <c r="A4" s="13" t="s">
        <v>2</v>
      </c>
    </row>
    <row r="5" spans="1:1" x14ac:dyDescent="0.25">
      <c r="A5" s="13" t="s">
        <v>3</v>
      </c>
    </row>
    <row r="6" spans="1:1" x14ac:dyDescent="0.25">
      <c r="A6" s="1" t="s">
        <v>5</v>
      </c>
    </row>
    <row r="7" spans="1:1" x14ac:dyDescent="0.25">
      <c r="A7" s="1" t="s">
        <v>0</v>
      </c>
    </row>
    <row r="9" spans="1:1" ht="33.75" x14ac:dyDescent="0.5">
      <c r="A9" s="3" t="s">
        <v>7</v>
      </c>
    </row>
  </sheetData>
  <hyperlinks>
    <hyperlink ref="A2" location="'Wenn()'!A1" display="WENN()"/>
    <hyperlink ref="A3" location="'UND()'!A1" display="UND()"/>
    <hyperlink ref="A4" location="'ODER()'!A1" display="ODER()"/>
    <hyperlink ref="A5" location="'NICHT()'!A1" display="NICHT()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G11"/>
  <sheetViews>
    <sheetView workbookViewId="0">
      <selection activeCell="A3" sqref="A3:G11"/>
    </sheetView>
  </sheetViews>
  <sheetFormatPr baseColWidth="10" defaultRowHeight="15" x14ac:dyDescent="0.25"/>
  <cols>
    <col min="2" max="2" width="17.42578125" bestFit="1" customWidth="1"/>
    <col min="3" max="3" width="26.7109375" style="7" customWidth="1"/>
    <col min="4" max="4" width="12.5703125" customWidth="1"/>
    <col min="5" max="5" width="9.28515625" bestFit="1" customWidth="1"/>
  </cols>
  <sheetData>
    <row r="1" spans="1:7" ht="26.25" x14ac:dyDescent="0.4">
      <c r="A1" s="4" t="s">
        <v>13</v>
      </c>
      <c r="B1" s="5"/>
      <c r="C1" s="6"/>
    </row>
    <row r="3" spans="1:7" ht="15.75" thickBot="1" x14ac:dyDescent="0.3">
      <c r="A3" s="8" t="s">
        <v>8</v>
      </c>
      <c r="B3" s="8" t="s">
        <v>9</v>
      </c>
      <c r="C3" s="9" t="s">
        <v>10</v>
      </c>
      <c r="D3" s="8" t="s">
        <v>11</v>
      </c>
      <c r="E3" s="8" t="s">
        <v>12</v>
      </c>
    </row>
    <row r="4" spans="1:7" x14ac:dyDescent="0.25">
      <c r="A4" s="12">
        <v>7</v>
      </c>
      <c r="B4" t="str">
        <f>IF(7 &lt; 10, "kleiner", 55)</f>
        <v>kleiner</v>
      </c>
      <c r="C4" s="7" t="s">
        <v>26</v>
      </c>
      <c r="E4" t="b">
        <f>7&lt;10</f>
        <v>1</v>
      </c>
    </row>
    <row r="5" spans="1:7" x14ac:dyDescent="0.25">
      <c r="A5" s="12">
        <v>-7</v>
      </c>
      <c r="B5" t="str">
        <f>IF(A4 &lt; A6, "kleiner", 55)</f>
        <v>kleiner</v>
      </c>
      <c r="C5" s="7" t="s">
        <v>25</v>
      </c>
      <c r="E5" t="b">
        <f>A4&lt;A6</f>
        <v>1</v>
      </c>
    </row>
    <row r="6" spans="1:7" x14ac:dyDescent="0.25">
      <c r="A6" s="12">
        <v>10</v>
      </c>
      <c r="B6" t="str">
        <f>IF(A4=A5,"gleich", "ungleich")</f>
        <v>ungleich</v>
      </c>
      <c r="C6" s="7" t="s">
        <v>24</v>
      </c>
      <c r="E6" t="b">
        <f>A4=A5</f>
        <v>0</v>
      </c>
    </row>
    <row r="7" spans="1:7" x14ac:dyDescent="0.25">
      <c r="A7" s="12">
        <v>0</v>
      </c>
      <c r="B7" t="str">
        <f>IF(A4=ABS(A5),"gleich", "ungleich")</f>
        <v>gleich</v>
      </c>
      <c r="C7" s="7" t="s">
        <v>23</v>
      </c>
      <c r="E7" t="b">
        <f>A4=ABS(A5)</f>
        <v>1</v>
      </c>
    </row>
    <row r="8" spans="1:7" x14ac:dyDescent="0.25">
      <c r="A8" s="12">
        <v>1</v>
      </c>
      <c r="B8" s="11" t="str">
        <f>IF(A10&lt;A11, "Himmel","")</f>
        <v>Himmel</v>
      </c>
      <c r="C8" s="7" t="s">
        <v>22</v>
      </c>
      <c r="E8" t="b">
        <f>A10&lt;A11</f>
        <v>1</v>
      </c>
    </row>
    <row r="9" spans="1:7" x14ac:dyDescent="0.25">
      <c r="A9" s="12"/>
      <c r="B9" s="11" t="str">
        <f>IF(A9&gt;=A10, A10,A11)</f>
        <v>Hölle</v>
      </c>
      <c r="C9" s="7" t="s">
        <v>28</v>
      </c>
      <c r="E9" t="b">
        <f>A9&gt;=A10</f>
        <v>0</v>
      </c>
    </row>
    <row r="10" spans="1:7" x14ac:dyDescent="0.25">
      <c r="A10" t="s">
        <v>19</v>
      </c>
      <c r="B10" t="str">
        <f>IF("1.1.2000" &lt; "01.02.2000", "A", "B")</f>
        <v>B</v>
      </c>
      <c r="C10" s="7" t="s">
        <v>21</v>
      </c>
      <c r="E10" t="b">
        <f>"1.1.2000" &lt; "01.02.2000"</f>
        <v>0</v>
      </c>
    </row>
    <row r="11" spans="1:7" x14ac:dyDescent="0.25">
      <c r="A11" t="s">
        <v>20</v>
      </c>
      <c r="B11" t="str">
        <f>IF(DATEVALUE("1.1.2000") &lt; DATEVALUE("01.02.2000"), "A", "B")</f>
        <v>A</v>
      </c>
      <c r="C11" s="7" t="s">
        <v>27</v>
      </c>
      <c r="G11" t="b">
        <f>DATEVALUE("1.1.2000") &lt; DATEVALUE("01.02.2000")</f>
        <v>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D11"/>
  <sheetViews>
    <sheetView workbookViewId="0">
      <selection activeCell="D5" sqref="D5"/>
    </sheetView>
  </sheetViews>
  <sheetFormatPr baseColWidth="10" defaultRowHeight="15" x14ac:dyDescent="0.25"/>
  <cols>
    <col min="2" max="2" width="17.42578125" bestFit="1" customWidth="1"/>
    <col min="3" max="3" width="30.28515625" bestFit="1" customWidth="1"/>
    <col min="4" max="4" width="8.140625" bestFit="1" customWidth="1"/>
  </cols>
  <sheetData>
    <row r="1" spans="1:4" ht="26.25" x14ac:dyDescent="0.4">
      <c r="A1" s="4" t="s">
        <v>14</v>
      </c>
      <c r="B1" s="5"/>
      <c r="C1" s="6"/>
    </row>
    <row r="2" spans="1:4" x14ac:dyDescent="0.25">
      <c r="C2" s="7"/>
    </row>
    <row r="3" spans="1:4" ht="15.75" thickBot="1" x14ac:dyDescent="0.3">
      <c r="A3" s="8" t="s">
        <v>8</v>
      </c>
      <c r="B3" s="8" t="s">
        <v>9</v>
      </c>
      <c r="C3" s="9" t="s">
        <v>10</v>
      </c>
      <c r="D3" s="8" t="s">
        <v>11</v>
      </c>
    </row>
    <row r="4" spans="1:4" x14ac:dyDescent="0.25">
      <c r="A4" s="12">
        <v>7</v>
      </c>
      <c r="B4" t="b">
        <f>AND(7 &lt; 10,12&gt;=A4)</f>
        <v>1</v>
      </c>
      <c r="C4" s="7" t="s">
        <v>38</v>
      </c>
    </row>
    <row r="5" spans="1:4" x14ac:dyDescent="0.25">
      <c r="A5" s="12">
        <v>-7</v>
      </c>
      <c r="B5" t="b">
        <f>AND(A4&gt;=0,A10="himmel")</f>
        <v>1</v>
      </c>
      <c r="C5" s="7" t="s">
        <v>39</v>
      </c>
      <c r="D5" t="s">
        <v>29</v>
      </c>
    </row>
    <row r="6" spans="1:4" x14ac:dyDescent="0.25">
      <c r="A6" s="12">
        <v>10</v>
      </c>
      <c r="B6" t="b">
        <f>AND(A6&gt;"",A9="")</f>
        <v>0</v>
      </c>
      <c r="C6" s="7" t="s">
        <v>30</v>
      </c>
      <c r="D6" t="s">
        <v>32</v>
      </c>
    </row>
    <row r="7" spans="1:4" x14ac:dyDescent="0.25">
      <c r="A7" s="12">
        <v>0</v>
      </c>
      <c r="B7" t="b">
        <f>AND(LEN(A6)&gt;0,ISBLANK(A9))</f>
        <v>1</v>
      </c>
      <c r="C7" s="7" t="s">
        <v>31</v>
      </c>
      <c r="D7" t="s">
        <v>33</v>
      </c>
    </row>
    <row r="8" spans="1:4" x14ac:dyDescent="0.25">
      <c r="A8" s="12">
        <v>1</v>
      </c>
      <c r="B8" t="b">
        <f>AND(A6&gt;0,A9=0)</f>
        <v>1</v>
      </c>
      <c r="C8" s="7" t="s">
        <v>34</v>
      </c>
      <c r="D8" t="s">
        <v>35</v>
      </c>
    </row>
    <row r="9" spans="1:4" x14ac:dyDescent="0.25">
      <c r="A9" s="12"/>
      <c r="B9" t="b">
        <f>AND(A10&lt;A11)</f>
        <v>1</v>
      </c>
      <c r="C9" s="7" t="s">
        <v>36</v>
      </c>
      <c r="D9" t="s">
        <v>37</v>
      </c>
    </row>
    <row r="10" spans="1:4" x14ac:dyDescent="0.25">
      <c r="A10" t="s">
        <v>19</v>
      </c>
      <c r="C10" s="7"/>
    </row>
    <row r="11" spans="1:4" x14ac:dyDescent="0.25">
      <c r="A11" t="s">
        <v>20</v>
      </c>
      <c r="C11" s="7"/>
    </row>
  </sheetData>
  <pageMargins left="0.7" right="0.7" top="0.78740157499999996" bottom="0.78740157499999996" header="0.3" footer="0.3"/>
  <pageSetup paperSize="9" orientation="portrait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D11"/>
  <sheetViews>
    <sheetView workbookViewId="0">
      <selection activeCell="A4" sqref="A4:B11"/>
    </sheetView>
  </sheetViews>
  <sheetFormatPr baseColWidth="10" defaultRowHeight="15" x14ac:dyDescent="0.25"/>
  <cols>
    <col min="2" max="2" width="17.42578125" bestFit="1" customWidth="1"/>
    <col min="3" max="3" width="43.5703125" bestFit="1" customWidth="1"/>
    <col min="4" max="4" width="33.7109375" customWidth="1"/>
  </cols>
  <sheetData>
    <row r="1" spans="1:4" ht="26.25" x14ac:dyDescent="0.4">
      <c r="A1" s="4" t="s">
        <v>15</v>
      </c>
      <c r="B1" s="5"/>
      <c r="C1" s="6"/>
    </row>
    <row r="2" spans="1:4" x14ac:dyDescent="0.25">
      <c r="C2" s="7"/>
    </row>
    <row r="3" spans="1:4" ht="15.75" thickBot="1" x14ac:dyDescent="0.3">
      <c r="A3" s="8" t="s">
        <v>8</v>
      </c>
      <c r="B3" s="8" t="s">
        <v>9</v>
      </c>
      <c r="C3" s="9" t="s">
        <v>10</v>
      </c>
      <c r="D3" s="8" t="s">
        <v>11</v>
      </c>
    </row>
    <row r="4" spans="1:4" x14ac:dyDescent="0.25">
      <c r="A4" s="12">
        <v>7</v>
      </c>
      <c r="B4" t="b">
        <f>OR(7 &lt; 10,12&gt;=A4)</f>
        <v>1</v>
      </c>
      <c r="C4" s="7" t="s">
        <v>40</v>
      </c>
    </row>
    <row r="5" spans="1:4" x14ac:dyDescent="0.25">
      <c r="A5" s="12">
        <v>-7</v>
      </c>
      <c r="B5" t="b">
        <f>OR(A4=0,A10="himmel")</f>
        <v>1</v>
      </c>
      <c r="C5" s="7" t="s">
        <v>41</v>
      </c>
      <c r="D5" t="s">
        <v>29</v>
      </c>
    </row>
    <row r="6" spans="1:4" x14ac:dyDescent="0.25">
      <c r="A6" s="12">
        <v>10</v>
      </c>
      <c r="B6" t="b">
        <f>OR(A6&gt;"",A9="")</f>
        <v>1</v>
      </c>
      <c r="C6" s="7" t="s">
        <v>42</v>
      </c>
      <c r="D6" t="s">
        <v>43</v>
      </c>
    </row>
    <row r="7" spans="1:4" x14ac:dyDescent="0.25">
      <c r="A7" s="12">
        <v>0</v>
      </c>
      <c r="B7" t="b">
        <f>OR(LEN(A6)&gt;0,ISBLANK(A9),ISTEXT(A10))</f>
        <v>1</v>
      </c>
      <c r="C7" s="7" t="s">
        <v>44</v>
      </c>
    </row>
    <row r="8" spans="1:4" x14ac:dyDescent="0.25">
      <c r="A8" s="12">
        <v>1</v>
      </c>
      <c r="B8" t="b">
        <f>OR(A4&lt;0,A5&gt;0)</f>
        <v>0</v>
      </c>
      <c r="C8" s="7" t="s">
        <v>45</v>
      </c>
    </row>
    <row r="9" spans="1:4" x14ac:dyDescent="0.25">
      <c r="A9" s="12"/>
      <c r="B9" t="b">
        <f>OR(SUM(A4:A5)&lt;0,SUM(A4:A5)&gt;0)</f>
        <v>0</v>
      </c>
      <c r="C9" s="7" t="s">
        <v>46</v>
      </c>
      <c r="D9" t="s">
        <v>47</v>
      </c>
    </row>
    <row r="10" spans="1:4" x14ac:dyDescent="0.25">
      <c r="A10" t="s">
        <v>19</v>
      </c>
      <c r="C10" s="7"/>
    </row>
    <row r="11" spans="1:4" x14ac:dyDescent="0.25">
      <c r="A11" t="s">
        <v>20</v>
      </c>
      <c r="C11" s="7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D11"/>
  <sheetViews>
    <sheetView workbookViewId="0">
      <selection activeCell="C16" sqref="C16"/>
    </sheetView>
  </sheetViews>
  <sheetFormatPr baseColWidth="10" defaultRowHeight="15" x14ac:dyDescent="0.25"/>
  <cols>
    <col min="2" max="2" width="17.42578125" bestFit="1" customWidth="1"/>
    <col min="3" max="3" width="33.42578125" bestFit="1" customWidth="1"/>
    <col min="4" max="4" width="61.7109375" customWidth="1"/>
  </cols>
  <sheetData>
    <row r="1" spans="1:4" ht="26.25" x14ac:dyDescent="0.4">
      <c r="A1" s="4" t="s">
        <v>16</v>
      </c>
      <c r="B1" s="5"/>
      <c r="C1" s="6"/>
    </row>
    <row r="2" spans="1:4" x14ac:dyDescent="0.25">
      <c r="C2" s="7"/>
    </row>
    <row r="3" spans="1:4" ht="15.75" thickBot="1" x14ac:dyDescent="0.3">
      <c r="A3" s="8" t="s">
        <v>8</v>
      </c>
      <c r="B3" s="8" t="s">
        <v>9</v>
      </c>
      <c r="C3" s="9" t="s">
        <v>10</v>
      </c>
      <c r="D3" s="8" t="s">
        <v>11</v>
      </c>
    </row>
    <row r="4" spans="1:4" x14ac:dyDescent="0.25">
      <c r="A4" s="12">
        <v>7</v>
      </c>
      <c r="B4" t="b">
        <f>NOT(7 &lt; 10)</f>
        <v>0</v>
      </c>
      <c r="C4" s="7" t="s">
        <v>48</v>
      </c>
    </row>
    <row r="5" spans="1:4" x14ac:dyDescent="0.25">
      <c r="A5" s="12">
        <v>-7</v>
      </c>
      <c r="B5" t="b">
        <f>NOT(OR(A4=0,A10="himmel"))</f>
        <v>0</v>
      </c>
      <c r="C5" s="7" t="s">
        <v>49</v>
      </c>
    </row>
    <row r="6" spans="1:4" x14ac:dyDescent="0.25">
      <c r="A6" s="12">
        <v>10</v>
      </c>
      <c r="B6" t="b">
        <f>NOT(ISERROR(7/0))</f>
        <v>0</v>
      </c>
      <c r="C6" s="7" t="s">
        <v>50</v>
      </c>
      <c r="D6" t="s">
        <v>51</v>
      </c>
    </row>
    <row r="7" spans="1:4" x14ac:dyDescent="0.25">
      <c r="A7" s="12">
        <v>0</v>
      </c>
      <c r="B7" t="b">
        <f>NOT(ISBLANK(A9))</f>
        <v>0</v>
      </c>
      <c r="C7" s="7" t="s">
        <v>52</v>
      </c>
    </row>
    <row r="8" spans="1:4" x14ac:dyDescent="0.25">
      <c r="A8" s="12">
        <v>1</v>
      </c>
      <c r="C8" s="7"/>
    </row>
    <row r="9" spans="1:4" x14ac:dyDescent="0.25">
      <c r="A9" s="12"/>
      <c r="C9" s="7"/>
    </row>
    <row r="10" spans="1:4" x14ac:dyDescent="0.25">
      <c r="A10" t="s">
        <v>19</v>
      </c>
      <c r="C10" s="7"/>
    </row>
    <row r="11" spans="1:4" x14ac:dyDescent="0.25">
      <c r="A11" t="s">
        <v>20</v>
      </c>
      <c r="C11" s="7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2" sqref="A2"/>
    </sheetView>
  </sheetViews>
  <sheetFormatPr baseColWidth="10" defaultRowHeight="15" x14ac:dyDescent="0.25"/>
  <cols>
    <col min="2" max="2" width="17.42578125" bestFit="1" customWidth="1"/>
    <col min="3" max="3" width="13.28515625" bestFit="1" customWidth="1"/>
    <col min="4" max="4" width="8.140625" bestFit="1" customWidth="1"/>
    <col min="5" max="5" width="9.28515625" bestFit="1" customWidth="1"/>
  </cols>
  <sheetData>
    <row r="1" spans="1:5" ht="26.25" x14ac:dyDescent="0.4">
      <c r="A1" s="4" t="s">
        <v>17</v>
      </c>
      <c r="B1" s="5"/>
      <c r="C1" s="6"/>
    </row>
    <row r="2" spans="1:5" x14ac:dyDescent="0.25">
      <c r="C2" s="7"/>
    </row>
    <row r="3" spans="1:5" ht="15.75" thickBot="1" x14ac:dyDescent="0.3">
      <c r="A3" s="8" t="s">
        <v>8</v>
      </c>
      <c r="B3" s="8" t="s">
        <v>9</v>
      </c>
      <c r="C3" s="9" t="s">
        <v>10</v>
      </c>
      <c r="D3" s="8" t="s">
        <v>11</v>
      </c>
      <c r="E3" s="10" t="s">
        <v>12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2" sqref="A2"/>
    </sheetView>
  </sheetViews>
  <sheetFormatPr baseColWidth="10" defaultRowHeight="15" x14ac:dyDescent="0.25"/>
  <cols>
    <col min="2" max="2" width="17.42578125" bestFit="1" customWidth="1"/>
    <col min="3" max="3" width="13.28515625" bestFit="1" customWidth="1"/>
    <col min="4" max="4" width="8.140625" bestFit="1" customWidth="1"/>
    <col min="5" max="5" width="9.28515625" bestFit="1" customWidth="1"/>
  </cols>
  <sheetData>
    <row r="1" spans="1:5" ht="26.25" x14ac:dyDescent="0.4">
      <c r="A1" s="4" t="s">
        <v>18</v>
      </c>
      <c r="B1" s="5"/>
      <c r="C1" s="6"/>
    </row>
    <row r="2" spans="1:5" x14ac:dyDescent="0.25">
      <c r="C2" s="7"/>
    </row>
    <row r="3" spans="1:5" ht="15.75" thickBot="1" x14ac:dyDescent="0.3">
      <c r="A3" s="8" t="s">
        <v>8</v>
      </c>
      <c r="B3" s="8" t="s">
        <v>9</v>
      </c>
      <c r="C3" s="9" t="s">
        <v>10</v>
      </c>
      <c r="D3" s="8" t="s">
        <v>11</v>
      </c>
      <c r="E3" s="10" t="s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Übersicht</vt:lpstr>
      <vt:lpstr>Wenn()</vt:lpstr>
      <vt:lpstr>UND()</vt:lpstr>
      <vt:lpstr>ODER()</vt:lpstr>
      <vt:lpstr>NICHT()</vt:lpstr>
      <vt:lpstr>WENNFEHLER()</vt:lpstr>
      <vt:lpstr>ISTFEHLER()</vt:lpstr>
    </vt:vector>
  </TitlesOfParts>
  <Company>TU Wien - Studentenversion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 @ GMG-CC.de</dc:creator>
  <cp:lastModifiedBy>G.Mumme@GMG-CC.de</cp:lastModifiedBy>
  <dcterms:created xsi:type="dcterms:W3CDTF">2013-07-15T22:03:45Z</dcterms:created>
  <dcterms:modified xsi:type="dcterms:W3CDTF">2014-08-17T13:29:00Z</dcterms:modified>
</cp:coreProperties>
</file>