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E•I•S\Data\Kleinbrot\0\"/>
    </mc:Choice>
  </mc:AlternateContent>
  <bookViews>
    <workbookView xWindow="0" yWindow="0" windowWidth="28800" windowHeight="14385"/>
  </bookViews>
  <sheets>
    <sheet name="Tabelle1" sheetId="1" r:id="rId1"/>
    <sheet name="Power Query" sheetId="2" r:id="rId2"/>
  </sheets>
  <definedNames>
    <definedName name="ExterneDaten_1" localSheetId="1" hidden="1">'Power Query'!$A$1:$C$73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/>
  <c r="E21" i="1"/>
  <c r="D21" i="1"/>
  <c r="C21" i="1"/>
  <c r="B21" i="1"/>
  <c r="H20" i="1"/>
  <c r="G20" i="1"/>
  <c r="F20" i="1"/>
  <c r="E20" i="1"/>
  <c r="D20" i="1"/>
  <c r="C20" i="1"/>
  <c r="B20" i="1"/>
  <c r="G19" i="1"/>
  <c r="F19" i="1"/>
  <c r="E19" i="1"/>
  <c r="D19" i="1"/>
  <c r="C19" i="1"/>
  <c r="B19" i="1"/>
  <c r="G17" i="1"/>
  <c r="F17" i="1"/>
  <c r="E17" i="1"/>
  <c r="D17" i="1"/>
  <c r="C17" i="1"/>
  <c r="I17" i="1" s="1"/>
  <c r="B17" i="1"/>
  <c r="H17" i="1" s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H21" i="1" s="1"/>
  <c r="A2" i="1"/>
  <c r="H19" i="1" l="1"/>
</calcChain>
</file>

<file path=xl/connections.xml><?xml version="1.0" encoding="utf-8"?>
<connections xmlns="http://schemas.openxmlformats.org/spreadsheetml/2006/main">
  <connection id="1" keepAlive="1" name="Abfrage - tbl_Power Query" description="Verbindung mit der Abfrage 'tbl_Power Query' in der Arbeitsmappe." type="5" refreshedVersion="5" background="1" saveData="1">
    <dbPr connection="provider=Microsoft.Mashup.OleDb.1;data source=$EmbeddedMashup(00c3460a-937f-4bed-b30e-1d56f061e29f)$;location=&quot;tbl_Power Query&quot;;extended properties=&quot;UEsDBBQAAgAIACdsLklkD1qerAAAAPsAAAASABwAQ29uZmlnL1BhY2thZ2UueG1sIKIYACigFAAAAAAAAAAAAAAAAAAAAAAAAAAAAIWPwQqCQBiEX0X27r/qmpT8rofqlhAE0VXWTZd0DV1b361Dj9QrJJTRrdvM8A3MPO8PTMemdm6y61WrE+KDRxypRVsoXSZkMGd3SVKO+1xc8lI6E6z7eOxVQipjrjGl1lqwDNqupIHn+fSU7Q6ikk3uKt2bXAtJvq3if4twPL7H8ABYBGHIQvAnBOmcY6b0rH1YAAtWEXhIf2JcD7UZOskL6W62SGeL9HOEvwBQSwMEFAACAAgAJ2wuSQ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CdsLkmxuAIVRAEAAHwCAAATABwARm9ybXVsYXMvU2VjdGlvbjEubSCiGAAooBQAAAAAAAAAAAAAAAAAAAAAAAAAAAB9kMFqwkAURfeB/MMwbhSC4FpctCIupK2tiguRMonPGjJ5IzMvrTb4N35Df8Af6xtTtFRrNoF7b3LevQ4SSg2KUfVutcMgDNxKWViImqRYvw7NB1jxXIDdStERGigMBD+saA2s9DYJ6Ga3sBaQpsZmsTFZvVHOHlUOHTlWsQ+25Hw36xokDs2j6hc12YfDHhdgiRHj7doDOK+hObYK3dLYvGt0kSN74OoVMipL+WBQkYwEsS4INrSLRCnvrTmJWOQx2B/58EXJCvCK14f4sE+yK86g+OeTgVouAa4YI4OO0jdwf7xd49S3h7RO3w2lvrJQvjqI0VppnuVcfoLH0BOtwFb9Xf1yK4+sdmC6vCOyaVz4/nLKIXmGTvgKVMjTX6Je2MnhDLl5oF/+N2dozaLIjvyygrI4yZ2iT8mtwyDFGze0vwFQSwECLQAUAAIACAAnbC5JZA9anqwAAAD7AAAAEgAAAAAAAAAAAAAAAAAAAAAAQ29uZmlnL1BhY2thZ2UueG1sUEsBAi0AFAACAAgAJ2wuSQ/K6aukAAAA6QAAABMAAAAAAAAAAAAAAAAA+AAAAFtDb250ZW50X1R5cGVzXS54bWxQSwECLQAUAAIACAAnbC5JsbgCFUQBAAB8AgAAEwAAAAAAAAAAAAAAAADpAQAARm9ybXVsYXMvU2VjdGlvbjEubVBLBQYAAAAAAwADAMIAAAB6AwAAAAA=&quot;" command="SELECT * FROM [tbl_Power Query]"/>
  </connection>
</connections>
</file>

<file path=xl/sharedStrings.xml><?xml version="1.0" encoding="utf-8"?>
<sst xmlns="http://schemas.openxmlformats.org/spreadsheetml/2006/main" count="173" uniqueCount="26">
  <si>
    <t>Bäckerei Kleinbrot</t>
  </si>
  <si>
    <t>Brot</t>
  </si>
  <si>
    <t>Brötchen</t>
  </si>
  <si>
    <t>Gebäck</t>
  </si>
  <si>
    <t>Kuchen</t>
  </si>
  <si>
    <t>Kaffee</t>
  </si>
  <si>
    <t>Sonstiges</t>
  </si>
  <si>
    <t>Gesamt</t>
  </si>
  <si>
    <t>Durchschnitt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</si>
  <si>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</si>
  <si>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</si>
  <si>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</si>
  <si>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</si>
  <si>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</si>
  <si>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</si>
  <si>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</si>
  <si>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</si>
  <si>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</si>
  <si>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</si>
  <si>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</si>
  <si>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</si>
  <si>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Höchstumsat</t>
  </si>
  <si>
    <t>Tiefstumsatz</t>
  </si>
  <si>
    <t>Produkt</t>
  </si>
  <si>
    <t>Umsatz</t>
  </si>
  <si>
    <t>Monat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</si>
</sst>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4" fontId="3" fillId="0" borderId="0" xfId="0" applyNumberFormat="1" applyFont="1"/>
    <xf numFmtId="4" fontId="0" fillId="0" borderId="2" xfId="0" applyNumberFormat="1" applyBorder="1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4" fontId="0" fillId="0" borderId="3" xfId="0" applyNumberFormat="1" applyBorder="1"/>
    <xf numFmtId="0" fontId="0" fillId="0" borderId="0" xfId="0" quotePrefix="1" applyNumberFormat="1" applyAlignment="1"/>
    <xf numFmtId="0" fontId="0" fillId="0" borderId="0" xfId="0" applyNumberFormat="1" applyAlignment="1"/>
  </cellXfs>
  <cellStyles count="1">
    <cellStyle name="Standard" xfId="0" builtinId="0"/>
  </cellStyles>
  <dxfs count="20"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</dxf>
    <dxf>
      <border outline="0">
        <bottom style="thin">
          <color indexed="64"/>
        </bottom>
      </border>
    </dxf>
  </dxfs>
  <tableStyles count="2" defaultTableStyle="TableStyleMedium2" defaultPivotStyle="PivotStyleLight16">
    <tableStyle name="TableStyleQueryPreview" pivot="0" count="3">
      <tableStyleElement type="wholeTable" dxfId="10"/>
      <tableStyleElement type="headerRow" dxfId="9"/>
      <tableStyleElement type="firstRowStripe" dxfId="8"/>
    </tableStyle>
    <tableStyle name="TableStyleQueryResult" pivot="0" count="3">
      <tableStyleElement type="wholeTable" dxfId="7"/>
      <tableStyleElement type="headerRow" dxfId="6"/>
      <tableStyleElement type="firstRow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ExterneDaten_1" connectionId="1" autoFormatId="0" applyNumberFormats="0" applyBorderFormats="0" applyFontFormats="1" applyPatternFormats="1" applyAlignmentFormats="0" applyWidthHeightFormats="0">
  <queryTableRefresh preserveSortFilterLayout="0" nextId="4">
    <queryTableFields count="3">
      <queryTableField id="1" name="Monat" tableColumnId="12"/>
      <queryTableField id="2" name="Produkt" tableColumnId="13"/>
      <queryTableField id="3" name="Umsatz" tableColumnId="14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elle1" displayName="Tabelle1" ref="A4:G16" totalsRowShown="0" headerRowDxfId="11" tableBorderDxfId="19">
  <autoFilter ref="A4:G16"/>
  <tableColumns count="7">
    <tableColumn id="1" name="Monat" dataDxfId="18"/>
    <tableColumn id="2" name="Brot" dataDxfId="17"/>
    <tableColumn id="3" name="Brötchen" dataDxfId="16"/>
    <tableColumn id="4" name="Gebäck" dataDxfId="15"/>
    <tableColumn id="5" name="Kuchen" dataDxfId="14"/>
    <tableColumn id="6" name="Kaffee" dataDxfId="13"/>
    <tableColumn id="7" name="Sonstiges" dataDxfId="1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bl_Power_Query" displayName="tbl_Power_Query" ref="A1:C73" tableType="queryTable" totalsRowShown="0" headerRowDxfId="4" dataDxfId="3">
  <autoFilter ref="A1:C73"/>
  <tableColumns count="3">
    <tableColumn id="12" uniqueName="12" name="Monat" queryTableFieldId="1" dataDxfId="2"/>
    <tableColumn id="13" uniqueName="13" name="Produkt" queryTableFieldId="2" dataDxfId="1"/>
    <tableColumn id="14" uniqueName="14" name="Umsatz" queryTableFieldId="3" dataDxfId="0"/>
  </tableColumns>
  <tableStyleInfo name="TableStyleQueryResult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B14" sqref="B14"/>
    </sheetView>
  </sheetViews>
  <sheetFormatPr baseColWidth="10" defaultRowHeight="15" x14ac:dyDescent="0.25"/>
  <cols>
    <col min="1" max="1" width="12.42578125" bestFit="1" customWidth="1"/>
    <col min="7" max="7" width="11.5703125" customWidth="1"/>
  </cols>
  <sheetData>
    <row r="1" spans="1:9" ht="21" x14ac:dyDescent="0.35">
      <c r="A1" s="5" t="s">
        <v>0</v>
      </c>
      <c r="B1" s="5"/>
      <c r="C1" s="5"/>
      <c r="D1" s="5"/>
      <c r="E1" s="5"/>
      <c r="F1" s="5"/>
      <c r="G1" s="5"/>
      <c r="H1" s="5"/>
      <c r="I1" s="5"/>
    </row>
    <row r="2" spans="1:9" ht="17.25" x14ac:dyDescent="0.3">
      <c r="A2" s="6" t="str">
        <f ca="1">"Umsatz "&amp;YEAR(TODAY())-1</f>
        <v>Umsatz 2015</v>
      </c>
      <c r="B2" s="6"/>
      <c r="C2" s="6"/>
      <c r="D2" s="6"/>
      <c r="E2" s="6"/>
      <c r="F2" s="6"/>
      <c r="G2" s="6"/>
      <c r="H2" s="6"/>
      <c r="I2" s="6"/>
    </row>
    <row r="4" spans="1:9" ht="15.75" thickBot="1" x14ac:dyDescent="0.3">
      <c r="A4" s="1" t="s">
        <v>25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</row>
    <row r="5" spans="1:9" x14ac:dyDescent="0.25">
      <c r="A5" s="3" t="s">
        <v>9</v>
      </c>
      <c r="B5" s="1">
        <v>3287.3</v>
      </c>
      <c r="C5" s="1">
        <v>2655.28</v>
      </c>
      <c r="D5" s="1">
        <v>1388.2</v>
      </c>
      <c r="E5" s="1">
        <v>6922</v>
      </c>
      <c r="F5" s="1">
        <v>1633.18</v>
      </c>
      <c r="G5" s="1">
        <v>521.70000000000005</v>
      </c>
      <c r="H5" s="1">
        <f t="shared" ref="H5:H17" si="0">SUM(B5:G5)</f>
        <v>16407.66</v>
      </c>
      <c r="I5" s="1">
        <f>AVERAGE(B5:G5)</f>
        <v>2734.61</v>
      </c>
    </row>
    <row r="6" spans="1:9" x14ac:dyDescent="0.25">
      <c r="A6" s="3" t="s">
        <v>10</v>
      </c>
      <c r="B6" s="1">
        <v>3056.8</v>
      </c>
      <c r="C6" s="1">
        <v>2608.44</v>
      </c>
      <c r="D6" s="1">
        <v>1127.5999999999999</v>
      </c>
      <c r="E6" s="1">
        <v>7002.75</v>
      </c>
      <c r="F6" s="1">
        <v>1499.65</v>
      </c>
      <c r="G6" s="1">
        <v>456.2</v>
      </c>
      <c r="H6" s="1">
        <f t="shared" si="0"/>
        <v>15751.44</v>
      </c>
      <c r="I6" s="1">
        <f t="shared" ref="I6:I17" si="1">AVERAGE(B6:G6)</f>
        <v>2625.2400000000002</v>
      </c>
    </row>
    <row r="7" spans="1:9" x14ac:dyDescent="0.25">
      <c r="A7" s="3" t="s">
        <v>11</v>
      </c>
      <c r="B7" s="1">
        <v>3345.2</v>
      </c>
      <c r="C7" s="1">
        <v>2712.35</v>
      </c>
      <c r="D7" s="1">
        <v>1358.7</v>
      </c>
      <c r="E7" s="1">
        <v>6433.9</v>
      </c>
      <c r="F7" s="1">
        <v>1577.65</v>
      </c>
      <c r="G7" s="1">
        <v>585.4</v>
      </c>
      <c r="H7" s="1">
        <f t="shared" si="0"/>
        <v>16013.199999999997</v>
      </c>
      <c r="I7" s="1">
        <f t="shared" si="1"/>
        <v>2668.8666666666663</v>
      </c>
    </row>
    <row r="8" spans="1:9" x14ac:dyDescent="0.25">
      <c r="A8" s="3" t="s">
        <v>12</v>
      </c>
      <c r="B8" s="1">
        <v>3297.65</v>
      </c>
      <c r="C8" s="1">
        <v>2812.86</v>
      </c>
      <c r="D8" s="1">
        <v>1492</v>
      </c>
      <c r="E8" s="1">
        <v>8125.8</v>
      </c>
      <c r="F8" s="1">
        <v>1755.3</v>
      </c>
      <c r="G8" s="1">
        <v>655.20000000000005</v>
      </c>
      <c r="H8" s="1">
        <f t="shared" si="0"/>
        <v>18138.810000000001</v>
      </c>
      <c r="I8" s="1">
        <f t="shared" si="1"/>
        <v>3023.1350000000002</v>
      </c>
    </row>
    <row r="9" spans="1:9" x14ac:dyDescent="0.25">
      <c r="A9" s="3" t="s">
        <v>13</v>
      </c>
      <c r="B9" s="1">
        <v>3788.15</v>
      </c>
      <c r="C9" s="1">
        <v>3028.7</v>
      </c>
      <c r="D9" s="1">
        <v>1619</v>
      </c>
      <c r="E9" s="1">
        <v>7922.6</v>
      </c>
      <c r="F9" s="1">
        <v>1682.5</v>
      </c>
      <c r="G9" s="1">
        <v>703.2</v>
      </c>
      <c r="H9" s="1">
        <f t="shared" si="0"/>
        <v>18744.150000000001</v>
      </c>
      <c r="I9" s="1">
        <f t="shared" si="1"/>
        <v>3124.0250000000001</v>
      </c>
    </row>
    <row r="10" spans="1:9" x14ac:dyDescent="0.25">
      <c r="A10" s="3" t="s">
        <v>14</v>
      </c>
      <c r="B10" s="1">
        <v>3927.8</v>
      </c>
      <c r="C10" s="1">
        <v>3299.7</v>
      </c>
      <c r="D10" s="1">
        <v>1452.8</v>
      </c>
      <c r="E10" s="1">
        <v>6955.8</v>
      </c>
      <c r="F10" s="1">
        <v>1379</v>
      </c>
      <c r="G10" s="1">
        <v>955.2</v>
      </c>
      <c r="H10" s="1">
        <f t="shared" si="0"/>
        <v>17970.3</v>
      </c>
      <c r="I10" s="1">
        <f t="shared" si="1"/>
        <v>2995.0499999999997</v>
      </c>
    </row>
    <row r="11" spans="1:9" x14ac:dyDescent="0.25">
      <c r="A11" s="3" t="s">
        <v>15</v>
      </c>
      <c r="B11" s="1">
        <v>2977.6</v>
      </c>
      <c r="C11" s="1">
        <v>2922.5</v>
      </c>
      <c r="D11" s="1">
        <v>1655.2</v>
      </c>
      <c r="E11" s="1">
        <v>7197.6</v>
      </c>
      <c r="F11" s="1">
        <v>1594.6</v>
      </c>
      <c r="G11" s="1">
        <v>823.6</v>
      </c>
      <c r="H11" s="1">
        <f t="shared" si="0"/>
        <v>17171.100000000002</v>
      </c>
      <c r="I11" s="1">
        <f t="shared" si="1"/>
        <v>2861.8500000000004</v>
      </c>
    </row>
    <row r="12" spans="1:9" x14ac:dyDescent="0.25">
      <c r="A12" s="3" t="s">
        <v>16</v>
      </c>
      <c r="B12" s="1">
        <v>3594.2</v>
      </c>
      <c r="C12" s="1">
        <v>3041.8</v>
      </c>
      <c r="D12" s="1">
        <v>1274</v>
      </c>
      <c r="E12" s="1">
        <v>8255.2999999999993</v>
      </c>
      <c r="F12" s="1">
        <v>1823</v>
      </c>
      <c r="G12" s="1">
        <v>428.85</v>
      </c>
      <c r="H12" s="1">
        <f t="shared" si="0"/>
        <v>18417.149999999998</v>
      </c>
      <c r="I12" s="1">
        <f t="shared" si="1"/>
        <v>3069.5249999999996</v>
      </c>
    </row>
    <row r="13" spans="1:9" x14ac:dyDescent="0.25">
      <c r="A13" s="3" t="s">
        <v>17</v>
      </c>
      <c r="B13" s="1">
        <v>3722.3</v>
      </c>
      <c r="C13" s="1">
        <v>2655</v>
      </c>
      <c r="D13" s="1">
        <v>1318.9</v>
      </c>
      <c r="E13" s="1">
        <v>7318.2</v>
      </c>
      <c r="F13" s="1">
        <v>1724.1</v>
      </c>
      <c r="G13" s="1">
        <v>597.5</v>
      </c>
      <c r="H13" s="1">
        <f t="shared" si="0"/>
        <v>17336</v>
      </c>
      <c r="I13" s="1">
        <f t="shared" si="1"/>
        <v>2889.3333333333335</v>
      </c>
    </row>
    <row r="14" spans="1:9" x14ac:dyDescent="0.25">
      <c r="A14" s="3" t="s">
        <v>18</v>
      </c>
      <c r="B14" s="1">
        <v>4110.5</v>
      </c>
      <c r="C14" s="1">
        <v>2796.3</v>
      </c>
      <c r="D14" s="1">
        <v>1056.45</v>
      </c>
      <c r="E14" s="1">
        <v>5197</v>
      </c>
      <c r="F14" s="1">
        <v>1644.6</v>
      </c>
      <c r="G14" s="1">
        <v>601</v>
      </c>
      <c r="H14" s="1">
        <f t="shared" si="0"/>
        <v>15405.85</v>
      </c>
      <c r="I14" s="1">
        <f t="shared" si="1"/>
        <v>2567.6416666666669</v>
      </c>
    </row>
    <row r="15" spans="1:9" x14ac:dyDescent="0.25">
      <c r="A15" s="3" t="s">
        <v>19</v>
      </c>
      <c r="B15" s="1">
        <v>4006</v>
      </c>
      <c r="C15" s="1">
        <v>2855</v>
      </c>
      <c r="D15" s="1">
        <v>988.7</v>
      </c>
      <c r="E15" s="1">
        <v>6037.8</v>
      </c>
      <c r="F15" s="1">
        <v>1533.85</v>
      </c>
      <c r="G15" s="1">
        <v>715.55</v>
      </c>
      <c r="H15" s="1">
        <f t="shared" si="0"/>
        <v>16136.9</v>
      </c>
      <c r="I15" s="1">
        <f t="shared" si="1"/>
        <v>2689.4833333333331</v>
      </c>
    </row>
    <row r="16" spans="1:9" x14ac:dyDescent="0.25">
      <c r="A16" s="3" t="s">
        <v>20</v>
      </c>
      <c r="B16" s="1">
        <v>3422.4</v>
      </c>
      <c r="C16" s="1">
        <v>2837.7</v>
      </c>
      <c r="D16" s="1">
        <v>1758.6</v>
      </c>
      <c r="E16" s="1">
        <v>6177.1</v>
      </c>
      <c r="F16" s="1">
        <v>1755.95</v>
      </c>
      <c r="G16" s="1">
        <v>804.75</v>
      </c>
      <c r="H16" s="1">
        <f t="shared" si="0"/>
        <v>16756.5</v>
      </c>
      <c r="I16" s="1">
        <f t="shared" si="1"/>
        <v>2792.75</v>
      </c>
    </row>
    <row r="17" spans="1:9" ht="15.75" thickBot="1" x14ac:dyDescent="0.3">
      <c r="A17" s="7" t="s">
        <v>7</v>
      </c>
      <c r="B17" s="7">
        <f t="shared" ref="B17:G17" si="2">SUM(B5:B16)</f>
        <v>42535.9</v>
      </c>
      <c r="C17" s="7">
        <f t="shared" si="2"/>
        <v>34225.629999999997</v>
      </c>
      <c r="D17" s="7">
        <f t="shared" si="2"/>
        <v>16490.150000000001</v>
      </c>
      <c r="E17" s="7">
        <f t="shared" si="2"/>
        <v>83545.850000000006</v>
      </c>
      <c r="F17" s="7">
        <f t="shared" si="2"/>
        <v>19603.38</v>
      </c>
      <c r="G17" s="7">
        <f t="shared" si="2"/>
        <v>7848.1500000000005</v>
      </c>
      <c r="H17" s="4">
        <f t="shared" si="0"/>
        <v>204249.06</v>
      </c>
      <c r="I17" s="4">
        <f t="shared" si="1"/>
        <v>34041.51</v>
      </c>
    </row>
    <row r="18" spans="1:9" ht="15.75" thickTop="1" x14ac:dyDescent="0.25"/>
    <row r="19" spans="1:9" x14ac:dyDescent="0.25">
      <c r="A19" t="s">
        <v>8</v>
      </c>
      <c r="B19" s="1">
        <f t="shared" ref="B19:H19" si="3">AVERAGE(B5:B16)</f>
        <v>3544.6583333333333</v>
      </c>
      <c r="C19" s="1">
        <f t="shared" si="3"/>
        <v>2852.1358333333333</v>
      </c>
      <c r="D19" s="1">
        <f t="shared" si="3"/>
        <v>1374.1791666666668</v>
      </c>
      <c r="E19" s="1">
        <f t="shared" si="3"/>
        <v>6962.1541666666672</v>
      </c>
      <c r="F19" s="1">
        <f t="shared" si="3"/>
        <v>1633.615</v>
      </c>
      <c r="G19" s="1">
        <f t="shared" si="3"/>
        <v>654.01250000000005</v>
      </c>
      <c r="H19" s="1">
        <f t="shared" si="3"/>
        <v>17020.755000000001</v>
      </c>
    </row>
    <row r="20" spans="1:9" x14ac:dyDescent="0.25">
      <c r="A20" t="s">
        <v>21</v>
      </c>
      <c r="B20" s="1">
        <f>MAX(B5:B16)</f>
        <v>4110.5</v>
      </c>
      <c r="C20" s="1">
        <f t="shared" ref="C20:H20" si="4">MAX(C5:C16)</f>
        <v>3299.7</v>
      </c>
      <c r="D20" s="1">
        <f t="shared" si="4"/>
        <v>1758.6</v>
      </c>
      <c r="E20" s="1">
        <f t="shared" si="4"/>
        <v>8255.2999999999993</v>
      </c>
      <c r="F20" s="1">
        <f t="shared" si="4"/>
        <v>1823</v>
      </c>
      <c r="G20" s="1">
        <f t="shared" si="4"/>
        <v>955.2</v>
      </c>
      <c r="H20" s="1">
        <f t="shared" si="4"/>
        <v>18744.150000000001</v>
      </c>
    </row>
    <row r="21" spans="1:9" x14ac:dyDescent="0.25">
      <c r="A21" t="s">
        <v>22</v>
      </c>
      <c r="B21" s="1">
        <f>MIN(B5:B16)</f>
        <v>2977.6</v>
      </c>
      <c r="C21" s="1">
        <f t="shared" ref="C21:H21" si="5">MIN(C5:C16)</f>
        <v>2608.44</v>
      </c>
      <c r="D21" s="1">
        <f t="shared" si="5"/>
        <v>988.7</v>
      </c>
      <c r="E21" s="1">
        <f t="shared" si="5"/>
        <v>5197</v>
      </c>
      <c r="F21" s="1">
        <f t="shared" si="5"/>
        <v>1379</v>
      </c>
      <c r="G21" s="1">
        <f t="shared" si="5"/>
        <v>428.85</v>
      </c>
      <c r="H21" s="1">
        <f t="shared" si="5"/>
        <v>15405.85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"/>
  <sheetViews>
    <sheetView topLeftCell="A2" workbookViewId="0">
      <selection activeCell="A2" sqref="A2"/>
    </sheetView>
  </sheetViews>
  <sheetFormatPr baseColWidth="10" defaultRowHeight="15" x14ac:dyDescent="0.25"/>
  <cols>
    <col min="1" max="1" width="10.85546875" bestFit="1" customWidth="1"/>
    <col min="2" max="2" width="10.28515625" bestFit="1" customWidth="1"/>
    <col min="3" max="3" width="9.85546875" bestFit="1" customWidth="1"/>
    <col min="4" max="4" width="10.28515625" bestFit="1" customWidth="1"/>
    <col min="5" max="5" width="8" bestFit="1" customWidth="1"/>
  </cols>
  <sheetData>
    <row r="1" spans="1:3" x14ac:dyDescent="0.25">
      <c r="A1" s="9" t="s">
        <v>25</v>
      </c>
      <c r="B1" s="9" t="s">
        <v>23</v>
      </c>
      <c r="C1" s="8" t="s">
        <v>24</v>
      </c>
    </row>
    <row r="2" spans="1:3" x14ac:dyDescent="0.25">
      <c r="A2" s="9" t="s">
        <v>9</v>
      </c>
      <c r="B2" s="9" t="s">
        <v>1</v>
      </c>
      <c r="C2" s="8">
        <v>3287.3</v>
      </c>
    </row>
    <row r="3" spans="1:3" x14ac:dyDescent="0.25">
      <c r="A3" s="9" t="s">
        <v>9</v>
      </c>
      <c r="B3" s="9" t="s">
        <v>2</v>
      </c>
      <c r="C3" s="8">
        <v>2655.28</v>
      </c>
    </row>
    <row r="4" spans="1:3" x14ac:dyDescent="0.25">
      <c r="A4" s="9" t="s">
        <v>9</v>
      </c>
      <c r="B4" s="9" t="s">
        <v>3</v>
      </c>
      <c r="C4" s="8">
        <v>1388.2</v>
      </c>
    </row>
    <row r="5" spans="1:3" x14ac:dyDescent="0.25">
      <c r="A5" s="9" t="s">
        <v>9</v>
      </c>
      <c r="B5" s="9" t="s">
        <v>4</v>
      </c>
      <c r="C5" s="8">
        <v>6922</v>
      </c>
    </row>
    <row r="6" spans="1:3" x14ac:dyDescent="0.25">
      <c r="A6" s="9" t="s">
        <v>9</v>
      </c>
      <c r="B6" s="9" t="s">
        <v>5</v>
      </c>
      <c r="C6" s="8">
        <v>1633.18</v>
      </c>
    </row>
    <row r="7" spans="1:3" x14ac:dyDescent="0.25">
      <c r="A7" s="9" t="s">
        <v>9</v>
      </c>
      <c r="B7" s="9" t="s">
        <v>6</v>
      </c>
      <c r="C7" s="8">
        <v>521.70000000000005</v>
      </c>
    </row>
    <row r="8" spans="1:3" x14ac:dyDescent="0.25">
      <c r="A8" s="9" t="s">
        <v>10</v>
      </c>
      <c r="B8" s="9" t="s">
        <v>1</v>
      </c>
      <c r="C8" s="8">
        <v>3056.8</v>
      </c>
    </row>
    <row r="9" spans="1:3" x14ac:dyDescent="0.25">
      <c r="A9" s="9" t="s">
        <v>10</v>
      </c>
      <c r="B9" s="9" t="s">
        <v>2</v>
      </c>
      <c r="C9" s="8">
        <v>2608.44</v>
      </c>
    </row>
    <row r="10" spans="1:3" x14ac:dyDescent="0.25">
      <c r="A10" s="9" t="s">
        <v>10</v>
      </c>
      <c r="B10" s="9" t="s">
        <v>3</v>
      </c>
      <c r="C10" s="8">
        <v>1127.5999999999999</v>
      </c>
    </row>
    <row r="11" spans="1:3" x14ac:dyDescent="0.25">
      <c r="A11" s="9" t="s">
        <v>10</v>
      </c>
      <c r="B11" s="9" t="s">
        <v>4</v>
      </c>
      <c r="C11" s="8">
        <v>7002.75</v>
      </c>
    </row>
    <row r="12" spans="1:3" x14ac:dyDescent="0.25">
      <c r="A12" s="9" t="s">
        <v>10</v>
      </c>
      <c r="B12" s="9" t="s">
        <v>5</v>
      </c>
      <c r="C12" s="8">
        <v>1499.65</v>
      </c>
    </row>
    <row r="13" spans="1:3" x14ac:dyDescent="0.25">
      <c r="A13" s="9" t="s">
        <v>10</v>
      </c>
      <c r="B13" s="9" t="s">
        <v>6</v>
      </c>
      <c r="C13" s="8">
        <v>456.2</v>
      </c>
    </row>
    <row r="14" spans="1:3" x14ac:dyDescent="0.25">
      <c r="A14" s="9" t="s">
        <v>11</v>
      </c>
      <c r="B14" s="9" t="s">
        <v>1</v>
      </c>
      <c r="C14" s="8">
        <v>3345.2</v>
      </c>
    </row>
    <row r="15" spans="1:3" x14ac:dyDescent="0.25">
      <c r="A15" s="9" t="s">
        <v>11</v>
      </c>
      <c r="B15" s="9" t="s">
        <v>2</v>
      </c>
      <c r="C15" s="8">
        <v>2712.35</v>
      </c>
    </row>
    <row r="16" spans="1:3" x14ac:dyDescent="0.25">
      <c r="A16" s="9" t="s">
        <v>11</v>
      </c>
      <c r="B16" s="9" t="s">
        <v>3</v>
      </c>
      <c r="C16" s="8">
        <v>1358.7</v>
      </c>
    </row>
    <row r="17" spans="1:3" x14ac:dyDescent="0.25">
      <c r="A17" s="9" t="s">
        <v>11</v>
      </c>
      <c r="B17" s="9" t="s">
        <v>4</v>
      </c>
      <c r="C17" s="8">
        <v>6433.9</v>
      </c>
    </row>
    <row r="18" spans="1:3" x14ac:dyDescent="0.25">
      <c r="A18" s="9" t="s">
        <v>11</v>
      </c>
      <c r="B18" s="9" t="s">
        <v>5</v>
      </c>
      <c r="C18" s="8">
        <v>1577.65</v>
      </c>
    </row>
    <row r="19" spans="1:3" x14ac:dyDescent="0.25">
      <c r="A19" s="9" t="s">
        <v>11</v>
      </c>
      <c r="B19" s="9" t="s">
        <v>6</v>
      </c>
      <c r="C19" s="8">
        <v>585.4</v>
      </c>
    </row>
    <row r="20" spans="1:3" x14ac:dyDescent="0.25">
      <c r="A20" s="9" t="s">
        <v>12</v>
      </c>
      <c r="B20" s="9" t="s">
        <v>1</v>
      </c>
      <c r="C20" s="8">
        <v>3297.65</v>
      </c>
    </row>
    <row r="21" spans="1:3" x14ac:dyDescent="0.25">
      <c r="A21" s="9" t="s">
        <v>12</v>
      </c>
      <c r="B21" s="9" t="s">
        <v>2</v>
      </c>
      <c r="C21" s="8">
        <v>2812.86</v>
      </c>
    </row>
    <row r="22" spans="1:3" x14ac:dyDescent="0.25">
      <c r="A22" s="9" t="s">
        <v>12</v>
      </c>
      <c r="B22" s="9" t="s">
        <v>3</v>
      </c>
      <c r="C22" s="8">
        <v>1492</v>
      </c>
    </row>
    <row r="23" spans="1:3" x14ac:dyDescent="0.25">
      <c r="A23" s="9" t="s">
        <v>12</v>
      </c>
      <c r="B23" s="9" t="s">
        <v>4</v>
      </c>
      <c r="C23" s="8">
        <v>8125.8</v>
      </c>
    </row>
    <row r="24" spans="1:3" x14ac:dyDescent="0.25">
      <c r="A24" s="9" t="s">
        <v>12</v>
      </c>
      <c r="B24" s="9" t="s">
        <v>5</v>
      </c>
      <c r="C24" s="8">
        <v>1755.3</v>
      </c>
    </row>
    <row r="25" spans="1:3" x14ac:dyDescent="0.25">
      <c r="A25" s="9" t="s">
        <v>12</v>
      </c>
      <c r="B25" s="9" t="s">
        <v>6</v>
      </c>
      <c r="C25" s="8">
        <v>655.20000000000005</v>
      </c>
    </row>
    <row r="26" spans="1:3" x14ac:dyDescent="0.25">
      <c r="A26" s="9" t="s">
        <v>13</v>
      </c>
      <c r="B26" s="9" t="s">
        <v>1</v>
      </c>
      <c r="C26" s="8">
        <v>3788.15</v>
      </c>
    </row>
    <row r="27" spans="1:3" x14ac:dyDescent="0.25">
      <c r="A27" s="9" t="s">
        <v>13</v>
      </c>
      <c r="B27" s="9" t="s">
        <v>2</v>
      </c>
      <c r="C27" s="8">
        <v>3028.7</v>
      </c>
    </row>
    <row r="28" spans="1:3" x14ac:dyDescent="0.25">
      <c r="A28" s="9" t="s">
        <v>13</v>
      </c>
      <c r="B28" s="9" t="s">
        <v>3</v>
      </c>
      <c r="C28" s="8">
        <v>1619</v>
      </c>
    </row>
    <row r="29" spans="1:3" x14ac:dyDescent="0.25">
      <c r="A29" s="9" t="s">
        <v>13</v>
      </c>
      <c r="B29" s="9" t="s">
        <v>4</v>
      </c>
      <c r="C29" s="8">
        <v>7922.6</v>
      </c>
    </row>
    <row r="30" spans="1:3" x14ac:dyDescent="0.25">
      <c r="A30" s="9" t="s">
        <v>13</v>
      </c>
      <c r="B30" s="9" t="s">
        <v>5</v>
      </c>
      <c r="C30" s="8">
        <v>1682.5</v>
      </c>
    </row>
    <row r="31" spans="1:3" x14ac:dyDescent="0.25">
      <c r="A31" s="9" t="s">
        <v>13</v>
      </c>
      <c r="B31" s="9" t="s">
        <v>6</v>
      </c>
      <c r="C31" s="8">
        <v>703.2</v>
      </c>
    </row>
    <row r="32" spans="1:3" x14ac:dyDescent="0.25">
      <c r="A32" s="9" t="s">
        <v>14</v>
      </c>
      <c r="B32" s="9" t="s">
        <v>1</v>
      </c>
      <c r="C32" s="8">
        <v>3927.8</v>
      </c>
    </row>
    <row r="33" spans="1:3" x14ac:dyDescent="0.25">
      <c r="A33" s="9" t="s">
        <v>14</v>
      </c>
      <c r="B33" s="9" t="s">
        <v>2</v>
      </c>
      <c r="C33" s="8">
        <v>3299.7</v>
      </c>
    </row>
    <row r="34" spans="1:3" x14ac:dyDescent="0.25">
      <c r="A34" s="9" t="s">
        <v>14</v>
      </c>
      <c r="B34" s="9" t="s">
        <v>3</v>
      </c>
      <c r="C34" s="8">
        <v>1452.8</v>
      </c>
    </row>
    <row r="35" spans="1:3" x14ac:dyDescent="0.25">
      <c r="A35" s="9" t="s">
        <v>14</v>
      </c>
      <c r="B35" s="9" t="s">
        <v>4</v>
      </c>
      <c r="C35" s="8">
        <v>6955.8</v>
      </c>
    </row>
    <row r="36" spans="1:3" x14ac:dyDescent="0.25">
      <c r="A36" s="9" t="s">
        <v>14</v>
      </c>
      <c r="B36" s="9" t="s">
        <v>5</v>
      </c>
      <c r="C36" s="8">
        <v>1379</v>
      </c>
    </row>
    <row r="37" spans="1:3" x14ac:dyDescent="0.25">
      <c r="A37" s="9" t="s">
        <v>14</v>
      </c>
      <c r="B37" s="9" t="s">
        <v>6</v>
      </c>
      <c r="C37" s="8">
        <v>955.2</v>
      </c>
    </row>
    <row r="38" spans="1:3" x14ac:dyDescent="0.25">
      <c r="A38" s="9" t="s">
        <v>15</v>
      </c>
      <c r="B38" s="9" t="s">
        <v>1</v>
      </c>
      <c r="C38" s="8">
        <v>2977.6</v>
      </c>
    </row>
    <row r="39" spans="1:3" x14ac:dyDescent="0.25">
      <c r="A39" s="9" t="s">
        <v>15</v>
      </c>
      <c r="B39" s="9" t="s">
        <v>2</v>
      </c>
      <c r="C39" s="8">
        <v>2922.5</v>
      </c>
    </row>
    <row r="40" spans="1:3" x14ac:dyDescent="0.25">
      <c r="A40" s="9" t="s">
        <v>15</v>
      </c>
      <c r="B40" s="9" t="s">
        <v>3</v>
      </c>
      <c r="C40" s="8">
        <v>1655.2</v>
      </c>
    </row>
    <row r="41" spans="1:3" x14ac:dyDescent="0.25">
      <c r="A41" s="9" t="s">
        <v>15</v>
      </c>
      <c r="B41" s="9" t="s">
        <v>4</v>
      </c>
      <c r="C41" s="8">
        <v>7197.6</v>
      </c>
    </row>
    <row r="42" spans="1:3" x14ac:dyDescent="0.25">
      <c r="A42" s="9" t="s">
        <v>15</v>
      </c>
      <c r="B42" s="9" t="s">
        <v>5</v>
      </c>
      <c r="C42" s="8">
        <v>1594.6</v>
      </c>
    </row>
    <row r="43" spans="1:3" x14ac:dyDescent="0.25">
      <c r="A43" s="9" t="s">
        <v>15</v>
      </c>
      <c r="B43" s="9" t="s">
        <v>6</v>
      </c>
      <c r="C43" s="8">
        <v>823.6</v>
      </c>
    </row>
    <row r="44" spans="1:3" x14ac:dyDescent="0.25">
      <c r="A44" s="9" t="s">
        <v>16</v>
      </c>
      <c r="B44" s="9" t="s">
        <v>1</v>
      </c>
      <c r="C44" s="8">
        <v>3594.2</v>
      </c>
    </row>
    <row r="45" spans="1:3" x14ac:dyDescent="0.25">
      <c r="A45" s="9" t="s">
        <v>16</v>
      </c>
      <c r="B45" s="9" t="s">
        <v>2</v>
      </c>
      <c r="C45" s="8">
        <v>3041.8</v>
      </c>
    </row>
    <row r="46" spans="1:3" x14ac:dyDescent="0.25">
      <c r="A46" s="9" t="s">
        <v>16</v>
      </c>
      <c r="B46" s="9" t="s">
        <v>3</v>
      </c>
      <c r="C46" s="8">
        <v>1274</v>
      </c>
    </row>
    <row r="47" spans="1:3" x14ac:dyDescent="0.25">
      <c r="A47" s="9" t="s">
        <v>16</v>
      </c>
      <c r="B47" s="9" t="s">
        <v>4</v>
      </c>
      <c r="C47" s="8">
        <v>8255.2999999999993</v>
      </c>
    </row>
    <row r="48" spans="1:3" x14ac:dyDescent="0.25">
      <c r="A48" s="9" t="s">
        <v>16</v>
      </c>
      <c r="B48" s="9" t="s">
        <v>5</v>
      </c>
      <c r="C48" s="8">
        <v>1823</v>
      </c>
    </row>
    <row r="49" spans="1:3" x14ac:dyDescent="0.25">
      <c r="A49" s="9" t="s">
        <v>16</v>
      </c>
      <c r="B49" s="9" t="s">
        <v>6</v>
      </c>
      <c r="C49" s="8">
        <v>428.85</v>
      </c>
    </row>
    <row r="50" spans="1:3" x14ac:dyDescent="0.25">
      <c r="A50" s="9" t="s">
        <v>17</v>
      </c>
      <c r="B50" s="9" t="s">
        <v>1</v>
      </c>
      <c r="C50" s="8">
        <v>3722.3</v>
      </c>
    </row>
    <row r="51" spans="1:3" x14ac:dyDescent="0.25">
      <c r="A51" s="9" t="s">
        <v>17</v>
      </c>
      <c r="B51" s="9" t="s">
        <v>2</v>
      </c>
      <c r="C51" s="8">
        <v>2655</v>
      </c>
    </row>
    <row r="52" spans="1:3" x14ac:dyDescent="0.25">
      <c r="A52" s="9" t="s">
        <v>17</v>
      </c>
      <c r="B52" s="9" t="s">
        <v>3</v>
      </c>
      <c r="C52" s="8">
        <v>1318.9</v>
      </c>
    </row>
    <row r="53" spans="1:3" x14ac:dyDescent="0.25">
      <c r="A53" s="9" t="s">
        <v>17</v>
      </c>
      <c r="B53" s="9" t="s">
        <v>4</v>
      </c>
      <c r="C53" s="8">
        <v>7318.2</v>
      </c>
    </row>
    <row r="54" spans="1:3" x14ac:dyDescent="0.25">
      <c r="A54" s="9" t="s">
        <v>17</v>
      </c>
      <c r="B54" s="9" t="s">
        <v>5</v>
      </c>
      <c r="C54" s="8">
        <v>1724.1</v>
      </c>
    </row>
    <row r="55" spans="1:3" x14ac:dyDescent="0.25">
      <c r="A55" s="9" t="s">
        <v>17</v>
      </c>
      <c r="B55" s="9" t="s">
        <v>6</v>
      </c>
      <c r="C55" s="8">
        <v>597.5</v>
      </c>
    </row>
    <row r="56" spans="1:3" x14ac:dyDescent="0.25">
      <c r="A56" s="9" t="s">
        <v>18</v>
      </c>
      <c r="B56" s="9" t="s">
        <v>1</v>
      </c>
      <c r="C56" s="8">
        <v>4110.5</v>
      </c>
    </row>
    <row r="57" spans="1:3" x14ac:dyDescent="0.25">
      <c r="A57" s="9" t="s">
        <v>18</v>
      </c>
      <c r="B57" s="9" t="s">
        <v>2</v>
      </c>
      <c r="C57" s="8">
        <v>2796.3</v>
      </c>
    </row>
    <row r="58" spans="1:3" x14ac:dyDescent="0.25">
      <c r="A58" s="9" t="s">
        <v>18</v>
      </c>
      <c r="B58" s="9" t="s">
        <v>3</v>
      </c>
      <c r="C58" s="8">
        <v>1056.45</v>
      </c>
    </row>
    <row r="59" spans="1:3" x14ac:dyDescent="0.25">
      <c r="A59" s="9" t="s">
        <v>18</v>
      </c>
      <c r="B59" s="9" t="s">
        <v>4</v>
      </c>
      <c r="C59" s="8">
        <v>5197</v>
      </c>
    </row>
    <row r="60" spans="1:3" x14ac:dyDescent="0.25">
      <c r="A60" s="9" t="s">
        <v>18</v>
      </c>
      <c r="B60" s="9" t="s">
        <v>5</v>
      </c>
      <c r="C60" s="8">
        <v>1644.6</v>
      </c>
    </row>
    <row r="61" spans="1:3" x14ac:dyDescent="0.25">
      <c r="A61" s="9" t="s">
        <v>18</v>
      </c>
      <c r="B61" s="9" t="s">
        <v>6</v>
      </c>
      <c r="C61" s="8">
        <v>601</v>
      </c>
    </row>
    <row r="62" spans="1:3" x14ac:dyDescent="0.25">
      <c r="A62" s="9" t="s">
        <v>19</v>
      </c>
      <c r="B62" s="9" t="s">
        <v>1</v>
      </c>
      <c r="C62" s="8">
        <v>4006</v>
      </c>
    </row>
    <row r="63" spans="1:3" x14ac:dyDescent="0.25">
      <c r="A63" s="9" t="s">
        <v>19</v>
      </c>
      <c r="B63" s="9" t="s">
        <v>2</v>
      </c>
      <c r="C63" s="8">
        <v>2855</v>
      </c>
    </row>
    <row r="64" spans="1:3" x14ac:dyDescent="0.25">
      <c r="A64" s="9" t="s">
        <v>19</v>
      </c>
      <c r="B64" s="9" t="s">
        <v>3</v>
      </c>
      <c r="C64" s="8">
        <v>988.7</v>
      </c>
    </row>
    <row r="65" spans="1:3" x14ac:dyDescent="0.25">
      <c r="A65" s="9" t="s">
        <v>19</v>
      </c>
      <c r="B65" s="9" t="s">
        <v>4</v>
      </c>
      <c r="C65" s="8">
        <v>6037.8</v>
      </c>
    </row>
    <row r="66" spans="1:3" x14ac:dyDescent="0.25">
      <c r="A66" s="9" t="s">
        <v>19</v>
      </c>
      <c r="B66" s="9" t="s">
        <v>5</v>
      </c>
      <c r="C66" s="8">
        <v>1533.85</v>
      </c>
    </row>
    <row r="67" spans="1:3" x14ac:dyDescent="0.25">
      <c r="A67" s="9" t="s">
        <v>19</v>
      </c>
      <c r="B67" s="9" t="s">
        <v>6</v>
      </c>
      <c r="C67" s="8">
        <v>715.55</v>
      </c>
    </row>
    <row r="68" spans="1:3" x14ac:dyDescent="0.25">
      <c r="A68" s="9" t="s">
        <v>20</v>
      </c>
      <c r="B68" s="9" t="s">
        <v>1</v>
      </c>
      <c r="C68" s="8">
        <v>3422.4</v>
      </c>
    </row>
    <row r="69" spans="1:3" x14ac:dyDescent="0.25">
      <c r="A69" s="9" t="s">
        <v>20</v>
      </c>
      <c r="B69" s="9" t="s">
        <v>2</v>
      </c>
      <c r="C69" s="8">
        <v>2837.7</v>
      </c>
    </row>
    <row r="70" spans="1:3" x14ac:dyDescent="0.25">
      <c r="A70" s="9" t="s">
        <v>20</v>
      </c>
      <c r="B70" s="9" t="s">
        <v>3</v>
      </c>
      <c r="C70" s="8">
        <v>1758.6</v>
      </c>
    </row>
    <row r="71" spans="1:3" x14ac:dyDescent="0.25">
      <c r="A71" s="9" t="s">
        <v>20</v>
      </c>
      <c r="B71" s="9" t="s">
        <v>4</v>
      </c>
      <c r="C71" s="8">
        <v>6177.1</v>
      </c>
    </row>
    <row r="72" spans="1:3" x14ac:dyDescent="0.25">
      <c r="A72" s="9" t="s">
        <v>20</v>
      </c>
      <c r="B72" s="9" t="s">
        <v>5</v>
      </c>
      <c r="C72" s="8">
        <v>1755.95</v>
      </c>
    </row>
    <row r="73" spans="1:3" x14ac:dyDescent="0.25">
      <c r="A73" s="9" t="s">
        <v>20</v>
      </c>
      <c r="B73" s="9" t="s">
        <v>6</v>
      </c>
      <c r="C73" s="8">
        <v>804.75</v>
      </c>
    </row>
  </sheetData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0 0 c 3 4 6 0 a - 9 3 7 f - 4 b e d - b 3 0 e - 1 d 5 6 f 0 6 1 e 2 9 f "   s q m i d = " a b e b 3 f 7 8 - b 4 4 0 - 4 5 f 2 - a 8 3 4 - f 1 f 4 2 6 f 0 1 c d 7 "   x m l n s = " h t t p : / / s c h e m a s . m i c r o s o f t . c o m / D a t a M a s h u p " > A A A A A F I E A A B Q S w M E F A A C A A g A b W 8 u S W Q P W p 6 s A A A A + w A A A B I A H A B D b 2 5 m a W c v U G F j a 2 F n Z S 5 4 b W w g o h g A K K A U A A A A A A A A A A A A A A A A A A A A A A A A A A A A h Y / B C o J A G I R f R f b u v + q a l P y u h + q W E A T R V d Z N l 3 Q N X V v f r U O P 1 C s k l N G t 2 8 z w D c w 8 7 w 9 M x 6 Z 2 b r L r V a s T 4 o N H H K l F W y h d J m Q w Z 3 d J U o 7 7 X F z y U j o T r P t 4 7 F V C K m O u M a X W W r A M 2 q 6 k g e f 5 9 J T t D q K S T e 4 q 3 Z t c C 0 m + r e J / i 3 A 8 v s f w A F g E Y c h C 8 C c E 6 Z x j p v S s f V g A C 1 Y R e E h / Y l w P t R k 6 y Q v p b r Z I Z 4 v 0 c 4 S / A F B L A w Q U A A I A C A B t b y 5 J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b W 8 u S b G 4 A h V E A Q A A f A I A A B M A H A B G b 3 J t d W x h c y 9 T Z W N 0 a W 9 u M S 5 t I K I Y A C i g F A A A A A A A A A A A A A A A A A A A A A A A A A A A A H 2 Q w W r C Q B R F 9 4 H 8 w z B u F I L g W l y 0 I i 6 k r a 2 K C 5 E y i c 8 a M n k j M y + t N v g 3 f k N / w B / r G 1 O 0 V G s 2 g X t v c t 6 9 D h J K D Y p R 9 W 6 1 w y A M 3 E p Z W I i a p F i / D s 0 H W P F c g N 1 K 0 R E a K A w E P 6 x o D a z 0 N g n o Z r e w F p C m x m a x M V m 9 U c 4 e V Q 4 d O V a x D 7 b k f D f r G i Q O z a P q F z X Z h 8 M e F 2 C J E e P t 2 g M 4 r 6 E 5 t g r d 0 t i 8 a 3 S R I 3 v g 6 h U y K k v 5 Y F C R j A S x L g g 2 t I t E K e + t O Y l Y 5 D H Y H / n w R c k K 8 I r X h / i w T 7 I r z q D 4 5 5 O B W i 4 B r h g j g 4 7 S N 3 B / v F 3 j 1 L e H t E 7 f D a W + s l C + O o j R W m m e 5 V x + g s f Q E 6 3 A V v 1 d / X I r j 6 x 2 Y L q 8 I 7 J p X P j + c s o h e Y Z O + A p U y N N f o l 7 Y y e E M u X m g X / 4 3 Z 2 j N o s i O / L K C s j j J n a J P y a 3 D I M U b N 7 S / A V B L A Q I t A B Q A A g A I A G 1 v L k l k D 1 q e r A A A A P s A A A A S A A A A A A A A A A A A A A A A A A A A A A B D b 2 5 m a W c v U G F j a 2 F n Z S 5 4 b W x Q S w E C L Q A U A A I A C A B t b y 5 J D 8 r p q 6 Q A A A D p A A A A E w A A A A A A A A A A A A A A A A D 4 A A A A W 0 N v b n R l b n R f V H l w Z X N d L n h t b F B L A Q I t A B Q A A g A I A G 1 v L k m x u A I V R A E A A H w C A A A T A A A A A A A A A A A A A A A A A O k B A A B G b 3 J t d W x h c y 9 T Z W N 0 a W 9 u M S 5 t U E s F B g A A A A A D A A M A w g A A A H o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Q L A A A A A A A A Y g s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3 R i b F 9 Q b 3 d l c i U y M F F 1 Z X J 5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E i I C 8 + P E V u d H J 5 I F R 5 c G U 9 I k Z p b G x U b 0 R h d G F N b 2 R l b E V u Y W J s Z W Q i I F Z h b H V l P S J s M C I g L z 4 8 R W 5 0 c n k g V H l w Z T 0 i R m l s b F R h c m d l d C I g V m F s d W U 9 I n N 0 Y m x f U G 9 3 Z X J f U X V l c n k i I C 8 + P E V u d H J 5 I F R 5 c G U 9 I k Z p b G x T d G F 0 d X M i I F Z h b H V l P S J z Q 2 9 t c G x l d G U i I C 8 + P E V u d H J 5 I F R 5 c G U 9 I k Z p b G x D b 3 V u d C I g V m F s d W U 9 I m w 3 M i I g L z 4 8 R W 5 0 c n k g V H l w Z T 0 i R m l s b E V y c m 9 y Q 2 9 1 b n Q i I F Z h b H V l P S J s M C I g L z 4 8 R W 5 0 c n k g V H l w Z T 0 i R m l s b E N v b H V t b l R 5 c G V z I i B W Y W x 1 Z T 0 i c 0 J n W U Y i I C 8 + P E V u d H J 5 I F R 5 c G U 9 I k Z p b G x D b 2 x 1 b W 5 O Y W 1 l c y I g V m F s d W U 9 I n N b J n F 1 b 3 Q 7 T W 9 u Y X Q m c X V v d D s s J n F 1 b 3 Q 7 U H J v Z H V r d C Z x d W 9 0 O y w m c X V v d D t V b X N h d H o m c X V v d D t d I i A v P j x F b n R y e S B U e X B l P S J G a W x s R X J y b 3 J D b 2 R l I i B W Y W x 1 Z T 0 i c 1 V u a 2 5 v d 2 4 i I C 8 + P E V u d H J 5 I F R 5 c G U 9 I k Z p b G x M Y X N 0 V X B k Y X R l Z C I g V m F s d W U 9 I m Q y M D E 2 L T A 5 L T E 0 V D E x O j M z O j E 2 L j M 1 M j A z O D R a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U m V j b 3 Z l c n l U Y X J n Z X R T a G V l d C I g V m F s d W U 9 I n N U Y W J l b G x l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T m F t Z V V w Z G F 0 Z W R B Z n R l c k Z p b G w i I F Z h b H V l P S J s M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d G J s X 1 B v d 2 V y I F F 1 Z X J 5 L 0 V u d H B p d m 9 0 a W V y d G U g Y W 5 k Z X J l I F N w Y W x 0 Z W 4 u e 0 1 v b m F 0 L D B 9 J n F 1 b 3 Q 7 L C Z x d W 9 0 O 1 N l Y 3 R p b 2 4 x L 3 R i b F 9 Q b 3 d l c i B R d W V y e S 9 F b n R w a X Z v d G l l c n R l I G F u Z G V y Z S B T c G F s d G V u L n t B d H R y a W J 1 d C w x f S Z x d W 9 0 O y w m c X V v d D t T Z W N 0 a W 9 u M S 9 0 Y m x f U G 9 3 Z X I g U X V l c n k v R W 5 0 c G l 2 b 3 R p Z X J 0 Z S B h b m R l c m U g U 3 B h b H R l b i 5 7 V 2 V y d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0 Y m x f U G 9 3 Z X I g U X V l c n k v R W 5 0 c G l 2 b 3 R p Z X J 0 Z S B h b m R l c m U g U 3 B h b H R l b i 5 7 T W 9 u Y X Q s M H 0 m c X V v d D s s J n F 1 b 3 Q 7 U 2 V j d G l v b j E v d G J s X 1 B v d 2 V y I F F 1 Z X J 5 L 0 V u d H B p d m 9 0 a W V y d G U g Y W 5 k Z X J l I F N w Y W x 0 Z W 4 u e 0 F 0 d H J p Y n V 0 L D F 9 J n F 1 b 3 Q 7 L C Z x d W 9 0 O 1 N l Y 3 R p b 2 4 x L 3 R i b F 9 Q b 3 d l c i B R d W V y e S 9 F b n R w a X Z v d G l l c n R l I G F u Z G V y Z S B T c G F s d G V u L n t X Z X J 0 L D J 9 J n F 1 b 3 Q 7 X S w m c X V v d D t S Z W x h d G l v b n N o a X B J b m Z v J n F 1 b 3 Q 7 O l t d f S I g L z 4 8 R W 5 0 c n k g V H l w Z T 0 i U X V l c n l J R C I g V m F s d W U 9 I n M 5 M W R l N T c z Z C 0 3 N T E 1 L T Q y N T A t Y T U 0 M S 1 h Y z U 3 Y j d i M z l k O T c i I C 8 + P C 9 T d G F i b G V F b n R y a W V z P j w v S X R l b T 4 8 S X R l b T 4 8 S X R l b U x v Y 2 F 0 a W 9 u P j x J d G V t V H l w Z T 5 G b 3 J t d W x h P C 9 J d G V t V H l w Z T 4 8 S X R l b V B h d G g + U 2 V j d G l v b j E v d G J s X 1 B v d 2 V y J T I w U X V l c n k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X 1 B v d 2 V y J T I w U X V l c n k v R 2 U l Q z M l Q T R u Z G V y d G V y J T I w V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X 1 B v d 2 V y J T I w U X V l c n k v R W 5 0 c G l 2 b 3 R p Z X J 0 Z S U y M G F u Z G V y Z S U y M F N w Y W x 0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f U G 9 3 Z X I l M j B R d W V y e S 9 V b W J l b m F u b n R l J T I w U 3 B h b H R l b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a G i l c Q h N q T p k 3 m Y b n U D M 9 A A A A A A I A A A A A A B B m A A A A A Q A A I A A A A E H 8 w 0 N u 2 p r q T z L C V 4 Z v T a v n 4 W 3 X F / R A W T l z w 9 Z k Y g S s A A A A A A 6 A A A A A A g A A I A A A A M 7 Q O j O 8 O o p F c z 6 p E I y a o I e G p y e l f r M N P X U h 9 d y L V W w z U A A A A I o i e j x 2 N H N R h A i + X r + k e Y z T D z U n v Q Q h i 8 u J d 6 i B e C F z H o 5 K 7 F 7 c R X O M v m 8 S r J L S / H r f 9 0 6 J B x e o P z 4 B k R 9 x 3 k U Q F D P w 8 P 9 N u R H U Q + W S 0 K o A Q A A A A B r x G X V H r j z i 6 m J p R 0 j 2 9 I 0 1 6 f V r y U d x 9 t E M F / 4 m S Q c V Z I i R 2 E 7 l e T 7 1 F 0 m k 1 a t h Y r S x U v x H E l b t q k h 2 M 0 P n t V s = < / D a t a M a s h u p > 
</file>

<file path=customXml/itemProps1.xml><?xml version="1.0" encoding="utf-8"?>
<ds:datastoreItem xmlns:ds="http://schemas.openxmlformats.org/officeDocument/2006/customXml" ds:itemID="{C05782B8-DE68-47AF-A268-22A8C04FE58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Power Query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G.Mumme@PC-Hilfe-Nord.de</dc:creator>
  <cp:lastModifiedBy>G.Mumme@PC-Hilfe-Nord.de</cp:lastModifiedBy>
  <dcterms:created xsi:type="dcterms:W3CDTF">2016-06-19T14:43:30Z</dcterms:created>
  <dcterms:modified xsi:type="dcterms:W3CDTF">2016-09-14T12:40:44Z</dcterms:modified>
</cp:coreProperties>
</file>