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240" yWindow="45" windowWidth="24780" windowHeight="12405"/>
  </bookViews>
  <sheets>
    <sheet name="Tabelle1" sheetId="1" r:id="rId1"/>
    <sheet name="Tabelle2" sheetId="2" r:id="rId2"/>
    <sheet name="Tabelle3" sheetId="3" r:id="rId3"/>
  </sheets>
  <definedNames>
    <definedName name="DatenBereich">Tabelle1!$B$6:$D$36</definedName>
  </definedNames>
  <calcPr calcId="145621" concurrentCalc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E6" i="1"/>
  <c r="E9" i="1"/>
  <c r="B3" i="1"/>
  <c r="E33" i="1"/>
  <c r="E37" i="1"/>
</calcChain>
</file>

<file path=xl/sharedStrings.xml><?xml version="1.0" encoding="utf-8"?>
<sst xmlns="http://schemas.openxmlformats.org/spreadsheetml/2006/main" count="8" uniqueCount="8">
  <si>
    <t>Stundenabrechnung für Hugo Hurtig</t>
  </si>
  <si>
    <t>Monat:</t>
  </si>
  <si>
    <t>Datum</t>
  </si>
  <si>
    <t>kommt</t>
  </si>
  <si>
    <t>geht</t>
  </si>
  <si>
    <t>Pause</t>
  </si>
  <si>
    <t>Arbeitszeit</t>
  </si>
  <si>
    <t xml:space="preserve">Monatssumme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</si>
</sst>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7]mmmm\ yy;@"/>
    <numFmt numFmtId="165" formatCode="[h]:mm"/>
    <numFmt numFmtId="166" formatCode="hh:mm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164" fontId="1" fillId="0" borderId="0" xfId="0" applyNumberFormat="1" applyFont="1" applyAlignment="1">
      <alignment horizontal="left"/>
    </xf>
    <xf numFmtId="0" fontId="0" fillId="0" borderId="2" xfId="0" applyBorder="1"/>
    <xf numFmtId="20" fontId="0" fillId="0" borderId="0" xfId="0" applyNumberFormat="1"/>
    <xf numFmtId="165" fontId="0" fillId="0" borderId="2" xfId="0" applyNumberFormat="1" applyBorder="1"/>
    <xf numFmtId="166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38"/>
  <sheetViews>
    <sheetView tabSelected="1" workbookViewId="0">
      <selection activeCell="A2" sqref="A2"/>
    </sheetView>
  </sheetViews>
  <sheetFormatPr baseColWidth="10" defaultRowHeight="15" x14ac:dyDescent="0.25"/>
  <sheetData>
    <row r="1" spans="1:5" ht="21" x14ac:dyDescent="0.35">
      <c r="A1" s="2" t="s">
        <v>0</v>
      </c>
    </row>
    <row r="3" spans="1:5" x14ac:dyDescent="0.25">
      <c r="A3" s="1" t="s">
        <v>1</v>
      </c>
      <c r="B3" s="5">
        <f>A6</f>
        <v>40544</v>
      </c>
    </row>
    <row r="5" spans="1:5" ht="15.75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</row>
    <row r="6" spans="1:5" x14ac:dyDescent="0.25">
      <c r="A6" s="4">
        <v>40544</v>
      </c>
      <c r="E6" s="9">
        <f t="shared" ref="E6:E8" si="0">C6-B6-D6</f>
        <v>0</v>
      </c>
    </row>
    <row r="7" spans="1:5" x14ac:dyDescent="0.25">
      <c r="A7" s="4">
        <f>A6+1</f>
        <v>40545</v>
      </c>
      <c r="E7" s="9">
        <f t="shared" si="0"/>
        <v>0</v>
      </c>
    </row>
    <row r="8" spans="1:5" x14ac:dyDescent="0.25">
      <c r="A8" s="4">
        <f t="shared" ref="A8:A33" si="1">A7+1</f>
        <v>40546</v>
      </c>
      <c r="B8" s="7">
        <v>0.3125</v>
      </c>
      <c r="C8" s="7">
        <v>0.68055555555555547</v>
      </c>
      <c r="D8" s="7">
        <v>2.0833333333333332E-2</v>
      </c>
      <c r="E8" s="9">
        <f t="shared" si="0"/>
        <v>0.34722222222222215</v>
      </c>
    </row>
    <row r="9" spans="1:5" x14ac:dyDescent="0.25">
      <c r="A9" s="4">
        <f t="shared" si="1"/>
        <v>40547</v>
      </c>
      <c r="B9" s="7">
        <v>0.3125</v>
      </c>
      <c r="C9" s="7">
        <v>0.68055555555555547</v>
      </c>
      <c r="D9" s="7">
        <v>3.125E-2</v>
      </c>
      <c r="E9" s="9">
        <f>C9-B9-D9</f>
        <v>0.33680555555555547</v>
      </c>
    </row>
    <row r="10" spans="1:5" x14ac:dyDescent="0.25">
      <c r="A10" s="4">
        <f t="shared" si="1"/>
        <v>40548</v>
      </c>
      <c r="B10" s="7">
        <v>0.29166666666666669</v>
      </c>
      <c r="C10" s="7">
        <v>0.69444444444444453</v>
      </c>
      <c r="D10" s="7">
        <v>4.1666666666666664E-2</v>
      </c>
      <c r="E10" s="9">
        <f t="shared" ref="E10:E36" si="2">C10-B10-D10</f>
        <v>0.36111111111111116</v>
      </c>
    </row>
    <row r="11" spans="1:5" x14ac:dyDescent="0.25">
      <c r="A11" s="4">
        <f t="shared" si="1"/>
        <v>40549</v>
      </c>
      <c r="B11" s="7">
        <v>0.29166666666666669</v>
      </c>
      <c r="C11" s="7">
        <v>0.69444444444444453</v>
      </c>
      <c r="D11" s="7">
        <v>4.1666666666666664E-2</v>
      </c>
      <c r="E11" s="9">
        <f t="shared" si="2"/>
        <v>0.36111111111111116</v>
      </c>
    </row>
    <row r="12" spans="1:5" x14ac:dyDescent="0.25">
      <c r="A12" s="4">
        <f t="shared" si="1"/>
        <v>40550</v>
      </c>
      <c r="B12" s="7">
        <v>0.29166666666666669</v>
      </c>
      <c r="C12" s="7">
        <v>0.63194444444444442</v>
      </c>
      <c r="D12" s="7">
        <v>2.4305555555555556E-2</v>
      </c>
      <c r="E12" s="9">
        <f t="shared" si="2"/>
        <v>0.31597222222222215</v>
      </c>
    </row>
    <row r="13" spans="1:5" x14ac:dyDescent="0.25">
      <c r="A13" s="4">
        <f t="shared" si="1"/>
        <v>40551</v>
      </c>
      <c r="E13" s="9">
        <f t="shared" si="2"/>
        <v>0</v>
      </c>
    </row>
    <row r="14" spans="1:5" x14ac:dyDescent="0.25">
      <c r="A14" s="4">
        <f t="shared" si="1"/>
        <v>40552</v>
      </c>
      <c r="E14" s="9">
        <f t="shared" si="2"/>
        <v>0</v>
      </c>
    </row>
    <row r="15" spans="1:5" x14ac:dyDescent="0.25">
      <c r="A15" s="4">
        <f t="shared" si="1"/>
        <v>40553</v>
      </c>
      <c r="B15" s="7">
        <v>0.30208333333333331</v>
      </c>
      <c r="C15" s="7">
        <v>0.64236111111111105</v>
      </c>
      <c r="D15" s="7">
        <v>5.2083333333333336E-2</v>
      </c>
      <c r="E15" s="9">
        <f t="shared" si="2"/>
        <v>0.28819444444444442</v>
      </c>
    </row>
    <row r="16" spans="1:5" x14ac:dyDescent="0.25">
      <c r="A16" s="4">
        <f t="shared" si="1"/>
        <v>40554</v>
      </c>
      <c r="B16" s="7"/>
      <c r="C16" s="7"/>
      <c r="E16" s="9">
        <f t="shared" si="2"/>
        <v>0</v>
      </c>
    </row>
    <row r="17" spans="1:5" x14ac:dyDescent="0.25">
      <c r="A17" s="4">
        <f t="shared" si="1"/>
        <v>40555</v>
      </c>
      <c r="E17" s="9">
        <f t="shared" si="2"/>
        <v>0</v>
      </c>
    </row>
    <row r="18" spans="1:5" x14ac:dyDescent="0.25">
      <c r="A18" s="4">
        <f t="shared" si="1"/>
        <v>40556</v>
      </c>
      <c r="E18" s="9">
        <f t="shared" si="2"/>
        <v>0</v>
      </c>
    </row>
    <row r="19" spans="1:5" x14ac:dyDescent="0.25">
      <c r="A19" s="4">
        <f t="shared" si="1"/>
        <v>40557</v>
      </c>
      <c r="E19" s="9">
        <f t="shared" si="2"/>
        <v>0</v>
      </c>
    </row>
    <row r="20" spans="1:5" x14ac:dyDescent="0.25">
      <c r="A20" s="4">
        <f t="shared" si="1"/>
        <v>40558</v>
      </c>
      <c r="E20" s="9">
        <f t="shared" si="2"/>
        <v>0</v>
      </c>
    </row>
    <row r="21" spans="1:5" x14ac:dyDescent="0.25">
      <c r="A21" s="4">
        <f t="shared" si="1"/>
        <v>40559</v>
      </c>
      <c r="E21" s="9">
        <f t="shared" si="2"/>
        <v>0</v>
      </c>
    </row>
    <row r="22" spans="1:5" x14ac:dyDescent="0.25">
      <c r="A22" s="4">
        <f t="shared" si="1"/>
        <v>40560</v>
      </c>
      <c r="E22" s="9">
        <f t="shared" si="2"/>
        <v>0</v>
      </c>
    </row>
    <row r="23" spans="1:5" x14ac:dyDescent="0.25">
      <c r="A23" s="4">
        <f t="shared" si="1"/>
        <v>40561</v>
      </c>
      <c r="E23" s="9">
        <f t="shared" si="2"/>
        <v>0</v>
      </c>
    </row>
    <row r="24" spans="1:5" x14ac:dyDescent="0.25">
      <c r="A24" s="4">
        <f t="shared" si="1"/>
        <v>40562</v>
      </c>
      <c r="E24" s="9">
        <f t="shared" si="2"/>
        <v>0</v>
      </c>
    </row>
    <row r="25" spans="1:5" x14ac:dyDescent="0.25">
      <c r="A25" s="4">
        <f t="shared" si="1"/>
        <v>40563</v>
      </c>
      <c r="E25" s="9">
        <f t="shared" si="2"/>
        <v>0</v>
      </c>
    </row>
    <row r="26" spans="1:5" x14ac:dyDescent="0.25">
      <c r="A26" s="4">
        <f t="shared" si="1"/>
        <v>40564</v>
      </c>
      <c r="E26" s="9">
        <f t="shared" si="2"/>
        <v>0</v>
      </c>
    </row>
    <row r="27" spans="1:5" x14ac:dyDescent="0.25">
      <c r="A27" s="4">
        <f t="shared" si="1"/>
        <v>40565</v>
      </c>
      <c r="E27" s="9">
        <f t="shared" si="2"/>
        <v>0</v>
      </c>
    </row>
    <row r="28" spans="1:5" x14ac:dyDescent="0.25">
      <c r="A28" s="4">
        <f t="shared" si="1"/>
        <v>40566</v>
      </c>
      <c r="E28" s="9">
        <f t="shared" si="2"/>
        <v>0</v>
      </c>
    </row>
    <row r="29" spans="1:5" x14ac:dyDescent="0.25">
      <c r="A29" s="4">
        <f t="shared" si="1"/>
        <v>40567</v>
      </c>
      <c r="E29" s="9">
        <f t="shared" si="2"/>
        <v>0</v>
      </c>
    </row>
    <row r="30" spans="1:5" x14ac:dyDescent="0.25">
      <c r="A30" s="4">
        <f t="shared" si="1"/>
        <v>40568</v>
      </c>
      <c r="E30" s="9">
        <f t="shared" si="2"/>
        <v>0</v>
      </c>
    </row>
    <row r="31" spans="1:5" x14ac:dyDescent="0.25">
      <c r="A31" s="4">
        <f t="shared" si="1"/>
        <v>40569</v>
      </c>
      <c r="E31" s="9">
        <f t="shared" si="2"/>
        <v>0</v>
      </c>
    </row>
    <row r="32" spans="1:5" x14ac:dyDescent="0.25">
      <c r="A32" s="4">
        <f t="shared" si="1"/>
        <v>40570</v>
      </c>
      <c r="E32" s="9">
        <f t="shared" si="2"/>
        <v>0</v>
      </c>
    </row>
    <row r="33" spans="1:5" x14ac:dyDescent="0.25">
      <c r="A33" s="4">
        <f t="shared" si="1"/>
        <v>40571</v>
      </c>
      <c r="E33" s="9">
        <f t="shared" si="2"/>
        <v>0</v>
      </c>
    </row>
    <row r="34" spans="1:5" x14ac:dyDescent="0.25">
      <c r="A34" s="4">
        <f>IF(MONTH(A$33+1)=MONTH(A$33),A33+1,"")</f>
        <v>40572</v>
      </c>
      <c r="E34" s="9">
        <f t="shared" si="2"/>
        <v>0</v>
      </c>
    </row>
    <row r="35" spans="1:5" x14ac:dyDescent="0.25">
      <c r="A35" s="4">
        <f>IF(MONTH(A$33+2)=MONTH(A$33),A34+1,"")</f>
        <v>40573</v>
      </c>
      <c r="E35" s="9">
        <f t="shared" si="2"/>
        <v>0</v>
      </c>
    </row>
    <row r="36" spans="1:5" x14ac:dyDescent="0.25">
      <c r="A36" s="4">
        <f>IF(MONTH(A$33+3)=MONTH(A$33),A35+1,"")</f>
        <v>40574</v>
      </c>
      <c r="E36" s="9">
        <f t="shared" si="2"/>
        <v>0</v>
      </c>
    </row>
    <row r="37" spans="1:5" ht="15.75" thickBot="1" x14ac:dyDescent="0.3">
      <c r="A37" s="6" t="s">
        <v>7</v>
      </c>
      <c r="B37" s="6"/>
      <c r="C37" s="6"/>
      <c r="D37" s="6"/>
      <c r="E37" s="8">
        <f>SUM(E6:E36)</f>
        <v>2.0104166666666665</v>
      </c>
    </row>
    <row r="38" spans="1:5" ht="15.75" thickTop="1" x14ac:dyDescent="0.25"/>
  </sheetData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DatenBereich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Günther Mumme @ GMG-CC.de</cp:lastModifiedBy>
  <dcterms:created xsi:type="dcterms:W3CDTF">2011-04-10T10:14:07Z</dcterms:created>
  <dcterms:modified xsi:type="dcterms:W3CDTF">2013-11-17T16:08:03Z</dcterms:modified>
</cp:coreProperties>
</file>