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 E•I•S - Sammler\Wege nach Rom\"/>
    </mc:Choice>
  </mc:AlternateContent>
  <bookViews>
    <workbookView xWindow="0" yWindow="0" windowWidth="25200" windowHeight="12135" activeTab="1"/>
  </bookViews>
  <sheets>
    <sheet name="Basis-Daten" sheetId="1" r:id="rId1"/>
    <sheet name="Basis-Daten (Kopie)" sheetId="10" r:id="rId2"/>
    <sheet name="Filter" sheetId="7" state="hidden" r:id="rId3"/>
    <sheet name="Pivot" sheetId="2" state="hidden" r:id="rId4"/>
  </sheets>
  <calcPr calcId="152511" concurrentCalc="0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7" l="1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E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</calcChain>
</file>

<file path=xl/sharedStrings.xml><?xml version="1.0" encoding="utf-8"?>
<sst xmlns="http://schemas.openxmlformats.org/spreadsheetml/2006/main" count="18" uniqueCount="7">
  <si>
    <t>Datum</t>
  </si>
  <si>
    <t>Umsatz</t>
  </si>
  <si>
    <t>ProduktGruppe</t>
  </si>
  <si>
    <t>Maximum von Datum</t>
  </si>
  <si>
    <t>Summe von Umsatz</t>
  </si>
  <si>
    <t>Tagessumme</t>
  </si>
  <si>
    <t>FilterKrit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</si>
</sst>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&quot;Produktgruppe &quot;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164" fontId="0" fillId="0" borderId="0" xfId="0" applyNumberFormat="1"/>
    <xf numFmtId="8" fontId="0" fillId="0" borderId="0" xfId="0" applyNumberFormat="1"/>
    <xf numFmtId="0" fontId="0" fillId="0" borderId="0" xfId="0" pivotButton="1"/>
    <xf numFmtId="0" fontId="0" fillId="0" borderId="0" xfId="0" applyNumberFormat="1"/>
    <xf numFmtId="164" fontId="0" fillId="0" borderId="2" xfId="0" applyNumberFormat="1" applyFont="1" applyBorder="1"/>
    <xf numFmtId="14" fontId="0" fillId="0" borderId="1" xfId="0" applyNumberFormat="1" applyFont="1" applyBorder="1"/>
    <xf numFmtId="164" fontId="0" fillId="0" borderId="1" xfId="0" applyNumberFormat="1" applyFont="1" applyBorder="1"/>
    <xf numFmtId="164" fontId="0" fillId="0" borderId="0" xfId="0" applyNumberFormat="1" applyFont="1" applyBorder="1"/>
    <xf numFmtId="14" fontId="0" fillId="0" borderId="0" xfId="0" applyNumberFormat="1" applyFont="1" applyBorder="1"/>
    <xf numFmtId="164" fontId="0" fillId="0" borderId="4" xfId="0" applyNumberFormat="1" applyFont="1" applyBorder="1"/>
    <xf numFmtId="8" fontId="0" fillId="0" borderId="0" xfId="0" applyNumberFormat="1" applyFont="1" applyBorder="1"/>
    <xf numFmtId="8" fontId="0" fillId="0" borderId="1" xfId="0" applyNumberFormat="1" applyFont="1" applyBorder="1"/>
    <xf numFmtId="8" fontId="0" fillId="0" borderId="5" xfId="0" applyNumberFormat="1" applyFont="1" applyBorder="1"/>
    <xf numFmtId="8" fontId="0" fillId="0" borderId="3" xfId="0" applyNumberFormat="1" applyFont="1" applyBorder="1"/>
  </cellXfs>
  <cellStyles count="1">
    <cellStyle name="Standard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#,##0.00\ &quot;€&quot;;[Red]\-#,##0.00\ &quot;€&quot;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#,##0.00\ &quot;€&quot;;[Red]\-#,##0.00\ &quot;€&quot;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Produktgruppe &quot;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numFmt numFmtId="12" formatCode="#,##0.00\ &quot;€&quot;;[Red]\-#,##0.00\ &quot;€&quot;"/>
    </dxf>
    <dxf>
      <numFmt numFmtId="164" formatCode="&quot;Produktgruppe &quot;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.Mumme@PC-Hilfe-Nord.de" refreshedDate="42399.901540509258" createdVersion="5" refreshedVersion="5" minRefreshableVersion="3" recordCount="200">
  <cacheSource type="worksheet">
    <worksheetSource name="Tabelle1"/>
  </cacheSource>
  <cacheFields count="3">
    <cacheField name="Datum" numFmtId="14">
      <sharedItems containsSemiMixedTypes="0" containsNonDate="0" containsDate="1" containsString="0" minDate="2014-01-13T00:00:00" maxDate="2016-01-01T00:00:00" count="169">
        <d v="2015-03-17T00:00:00"/>
        <d v="2015-01-20T00:00:00"/>
        <d v="2015-10-09T00:00:00"/>
        <d v="2014-09-12T00:00:00"/>
        <d v="2014-07-21T00:00:00"/>
        <d v="2014-09-03T00:00:00"/>
        <d v="2014-05-09T00:00:00"/>
        <d v="2014-05-22T00:00:00"/>
        <d v="2015-10-22T00:00:00"/>
        <d v="2014-07-15T00:00:00"/>
        <d v="2015-07-08T00:00:00"/>
        <d v="2014-06-04T00:00:00"/>
        <d v="2014-07-24T00:00:00"/>
        <d v="2014-12-19T00:00:00"/>
        <d v="2014-07-02T00:00:00"/>
        <d v="2015-04-29T00:00:00"/>
        <d v="2015-02-06T00:00:00"/>
        <d v="2015-10-13T00:00:00"/>
        <d v="2014-04-17T00:00:00"/>
        <d v="2014-04-03T00:00:00"/>
        <d v="2014-06-06T00:00:00"/>
        <d v="2014-01-16T00:00:00"/>
        <d v="2015-12-03T00:00:00"/>
        <d v="2014-06-02T00:00:00"/>
        <d v="2014-09-19T00:00:00"/>
        <d v="2015-02-24T00:00:00"/>
        <d v="2015-01-28T00:00:00"/>
        <d v="2015-11-11T00:00:00"/>
        <d v="2014-10-22T00:00:00"/>
        <d v="2014-03-21T00:00:00"/>
        <d v="2014-02-18T00:00:00"/>
        <d v="2015-05-05T00:00:00"/>
        <d v="2014-05-02T00:00:00"/>
        <d v="2015-12-23T00:00:00"/>
        <d v="2014-12-16T00:00:00"/>
        <d v="2014-07-08T00:00:00"/>
        <d v="2014-08-12T00:00:00"/>
        <d v="2015-09-28T00:00:00"/>
        <d v="2015-03-19T00:00:00"/>
        <d v="2015-02-05T00:00:00"/>
        <d v="2015-10-15T00:00:00"/>
        <d v="2014-08-11T00:00:00"/>
        <d v="2015-09-22T00:00:00"/>
        <d v="2014-03-28T00:00:00"/>
        <d v="2014-10-15T00:00:00"/>
        <d v="2014-07-17T00:00:00"/>
        <d v="2015-08-19T00:00:00"/>
        <d v="2014-12-22T00:00:00"/>
        <d v="2015-06-17T00:00:00"/>
        <d v="2015-05-22T00:00:00"/>
        <d v="2014-06-18T00:00:00"/>
        <d v="2015-09-02T00:00:00"/>
        <d v="2015-03-20T00:00:00"/>
        <d v="2014-09-18T00:00:00"/>
        <d v="2015-03-31T00:00:00"/>
        <d v="2014-06-25T00:00:00"/>
        <d v="2015-09-08T00:00:00"/>
        <d v="2015-04-28T00:00:00"/>
        <d v="2014-08-13T00:00:00"/>
        <d v="2014-04-14T00:00:00"/>
        <d v="2015-06-30T00:00:00"/>
        <d v="2015-12-29T00:00:00"/>
        <d v="2015-05-19T00:00:00"/>
        <d v="2014-03-12T00:00:00"/>
        <d v="2014-09-10T00:00:00"/>
        <d v="2014-10-13T00:00:00"/>
        <d v="2014-08-05T00:00:00"/>
        <d v="2015-02-02T00:00:00"/>
        <d v="2015-06-18T00:00:00"/>
        <d v="2014-04-09T00:00:00"/>
        <d v="2014-02-19T00:00:00"/>
        <d v="2015-12-15T00:00:00"/>
        <d v="2014-12-11T00:00:00"/>
        <d v="2015-01-22T00:00:00"/>
        <d v="2014-04-18T00:00:00"/>
        <d v="2014-08-20T00:00:00"/>
        <d v="2014-06-12T00:00:00"/>
        <d v="2015-08-10T00:00:00"/>
        <d v="2014-02-03T00:00:00"/>
        <d v="2015-01-16T00:00:00"/>
        <d v="2015-08-12T00:00:00"/>
        <d v="2015-01-29T00:00:00"/>
        <d v="2014-06-17T00:00:00"/>
        <d v="2014-04-24T00:00:00"/>
        <d v="2015-11-03T00:00:00"/>
        <d v="2014-12-17T00:00:00"/>
        <d v="2015-11-10T00:00:00"/>
        <d v="2014-02-10T00:00:00"/>
        <d v="2014-12-08T00:00:00"/>
        <d v="2014-06-05T00:00:00"/>
        <d v="2014-01-21T00:00:00"/>
        <d v="2014-07-30T00:00:00"/>
        <d v="2014-11-20T00:00:00"/>
        <d v="2014-05-12T00:00:00"/>
        <d v="2015-09-18T00:00:00"/>
        <d v="2015-10-29T00:00:00"/>
        <d v="2015-07-30T00:00:00"/>
        <d v="2015-09-11T00:00:00"/>
        <d v="2015-05-20T00:00:00"/>
        <d v="2015-09-10T00:00:00"/>
        <d v="2014-07-03T00:00:00"/>
        <d v="2014-11-21T00:00:00"/>
        <d v="2014-08-28T00:00:00"/>
        <d v="2014-03-06T00:00:00"/>
        <d v="2014-10-20T00:00:00"/>
        <d v="2015-02-16T00:00:00"/>
        <d v="2015-07-20T00:00:00"/>
        <d v="2015-07-17T00:00:00"/>
        <d v="2015-11-04T00:00:00"/>
        <d v="2014-05-14T00:00:00"/>
        <d v="2015-05-14T00:00:00"/>
        <d v="2014-06-03T00:00:00"/>
        <d v="2014-10-30T00:00:00"/>
        <d v="2014-11-04T00:00:00"/>
        <d v="2015-11-26T00:00:00"/>
        <d v="2015-09-29T00:00:00"/>
        <d v="2015-02-04T00:00:00"/>
        <d v="2014-08-06T00:00:00"/>
        <d v="2015-07-06T00:00:00"/>
        <d v="2014-04-02T00:00:00"/>
        <d v="2015-02-27T00:00:00"/>
        <d v="2015-04-06T00:00:00"/>
        <d v="2014-01-28T00:00:00"/>
        <d v="2015-12-14T00:00:00"/>
        <d v="2015-12-18T00:00:00"/>
        <d v="2015-08-17T00:00:00"/>
        <d v="2015-03-16T00:00:00"/>
        <d v="2014-04-25T00:00:00"/>
        <d v="2015-09-09T00:00:00"/>
        <d v="2014-09-01T00:00:00"/>
        <d v="2015-05-13T00:00:00"/>
        <d v="2014-01-22T00:00:00"/>
        <d v="2014-08-04T00:00:00"/>
        <d v="2015-04-14T00:00:00"/>
        <d v="2015-07-28T00:00:00"/>
        <d v="2015-04-16T00:00:00"/>
        <d v="2014-12-01T00:00:00"/>
        <d v="2014-03-19T00:00:00"/>
        <d v="2015-07-14T00:00:00"/>
        <d v="2014-07-18T00:00:00"/>
        <d v="2015-12-31T00:00:00"/>
        <d v="2014-02-12T00:00:00"/>
        <d v="2015-04-23T00:00:00"/>
        <d v="2014-04-28T00:00:00"/>
        <d v="2014-02-20T00:00:00"/>
        <d v="2014-09-24T00:00:00"/>
        <d v="2015-08-05T00:00:00"/>
        <d v="2014-04-23T00:00:00"/>
        <d v="2014-06-09T00:00:00"/>
        <d v="2014-08-22T00:00:00"/>
        <d v="2015-10-19T00:00:00"/>
        <d v="2014-09-05T00:00:00"/>
        <d v="2014-06-30T00:00:00"/>
        <d v="2015-01-14T00:00:00"/>
        <d v="2014-03-26T00:00:00"/>
        <d v="2015-05-11T00:00:00"/>
        <d v="2015-08-26T00:00:00"/>
        <d v="2015-05-25T00:00:00"/>
        <d v="2014-03-25T00:00:00"/>
        <d v="2014-09-09T00:00:00"/>
        <d v="2014-11-24T00:00:00"/>
        <d v="2014-07-25T00:00:00"/>
        <d v="2015-04-30T00:00:00"/>
        <d v="2014-12-05T00:00:00"/>
        <d v="2014-10-28T00:00:00"/>
        <d v="2015-01-30T00:00:00"/>
        <d v="2014-12-03T00:00:00"/>
        <d v="2014-01-13T00:00:00"/>
        <d v="2015-09-15T00:00:00"/>
      </sharedItems>
    </cacheField>
    <cacheField name="ProduktGruppe" numFmtId="164">
      <sharedItems containsSemiMixedTypes="0" containsString="0" containsNumber="1" containsInteger="1" minValue="1" maxValue="5" count="5">
        <n v="2"/>
        <n v="5"/>
        <n v="1"/>
        <n v="4"/>
        <n v="3"/>
      </sharedItems>
    </cacheField>
    <cacheField name="Umsatz" numFmtId="8">
      <sharedItems containsSemiMixedTypes="0" containsString="0" containsNumber="1" minValue="7.87" maxValue="121.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">
  <r>
    <x v="0"/>
    <x v="0"/>
    <n v="22.26"/>
  </r>
  <r>
    <x v="1"/>
    <x v="1"/>
    <n v="76.2"/>
  </r>
  <r>
    <x v="2"/>
    <x v="0"/>
    <n v="80.5"/>
  </r>
  <r>
    <x v="3"/>
    <x v="0"/>
    <n v="92.5"/>
  </r>
  <r>
    <x v="4"/>
    <x v="1"/>
    <n v="121.1"/>
  </r>
  <r>
    <x v="5"/>
    <x v="2"/>
    <n v="21.44"/>
  </r>
  <r>
    <x v="6"/>
    <x v="2"/>
    <n v="30.53"/>
  </r>
  <r>
    <x v="7"/>
    <x v="1"/>
    <n v="10.41"/>
  </r>
  <r>
    <x v="8"/>
    <x v="1"/>
    <n v="75.34"/>
  </r>
  <r>
    <x v="9"/>
    <x v="1"/>
    <n v="42.7"/>
  </r>
  <r>
    <x v="10"/>
    <x v="1"/>
    <n v="11.37"/>
  </r>
  <r>
    <x v="11"/>
    <x v="0"/>
    <n v="114.12"/>
  </r>
  <r>
    <x v="12"/>
    <x v="0"/>
    <n v="60.16"/>
  </r>
  <r>
    <x v="13"/>
    <x v="1"/>
    <n v="84.84"/>
  </r>
  <r>
    <x v="14"/>
    <x v="2"/>
    <n v="73.12"/>
  </r>
  <r>
    <x v="15"/>
    <x v="1"/>
    <n v="29.2"/>
  </r>
  <r>
    <x v="2"/>
    <x v="0"/>
    <n v="9.3699999999999992"/>
  </r>
  <r>
    <x v="16"/>
    <x v="3"/>
    <n v="49.31"/>
  </r>
  <r>
    <x v="17"/>
    <x v="2"/>
    <n v="49.73"/>
  </r>
  <r>
    <x v="18"/>
    <x v="0"/>
    <n v="47.25"/>
  </r>
  <r>
    <x v="19"/>
    <x v="3"/>
    <n v="22.11"/>
  </r>
  <r>
    <x v="20"/>
    <x v="3"/>
    <n v="117.13"/>
  </r>
  <r>
    <x v="21"/>
    <x v="4"/>
    <n v="68.849999999999994"/>
  </r>
  <r>
    <x v="22"/>
    <x v="2"/>
    <n v="113.89"/>
  </r>
  <r>
    <x v="23"/>
    <x v="0"/>
    <n v="12.71"/>
  </r>
  <r>
    <x v="24"/>
    <x v="1"/>
    <n v="69.83"/>
  </r>
  <r>
    <x v="25"/>
    <x v="2"/>
    <n v="11.52"/>
  </r>
  <r>
    <x v="26"/>
    <x v="3"/>
    <n v="43.37"/>
  </r>
  <r>
    <x v="27"/>
    <x v="1"/>
    <n v="99.25"/>
  </r>
  <r>
    <x v="28"/>
    <x v="0"/>
    <n v="9.3699999999999992"/>
  </r>
  <r>
    <x v="29"/>
    <x v="1"/>
    <n v="8.9600000000000009"/>
  </r>
  <r>
    <x v="30"/>
    <x v="2"/>
    <n v="93.73"/>
  </r>
  <r>
    <x v="31"/>
    <x v="0"/>
    <n v="100.22"/>
  </r>
  <r>
    <x v="32"/>
    <x v="3"/>
    <n v="32.340000000000003"/>
  </r>
  <r>
    <x v="33"/>
    <x v="4"/>
    <n v="9.15"/>
  </r>
  <r>
    <x v="34"/>
    <x v="0"/>
    <n v="48.16"/>
  </r>
  <r>
    <x v="35"/>
    <x v="0"/>
    <n v="24.86"/>
  </r>
  <r>
    <x v="36"/>
    <x v="4"/>
    <n v="88.2"/>
  </r>
  <r>
    <x v="37"/>
    <x v="4"/>
    <n v="103.67"/>
  </r>
  <r>
    <x v="38"/>
    <x v="3"/>
    <n v="39.99"/>
  </r>
  <r>
    <x v="39"/>
    <x v="1"/>
    <n v="28.65"/>
  </r>
  <r>
    <x v="40"/>
    <x v="4"/>
    <n v="27.68"/>
  </r>
  <r>
    <x v="41"/>
    <x v="0"/>
    <n v="89.14"/>
  </r>
  <r>
    <x v="42"/>
    <x v="4"/>
    <n v="77.209999999999994"/>
  </r>
  <r>
    <x v="33"/>
    <x v="2"/>
    <n v="44.03"/>
  </r>
  <r>
    <x v="43"/>
    <x v="0"/>
    <n v="49.26"/>
  </r>
  <r>
    <x v="44"/>
    <x v="4"/>
    <n v="90.59"/>
  </r>
  <r>
    <x v="45"/>
    <x v="4"/>
    <n v="78.12"/>
  </r>
  <r>
    <x v="46"/>
    <x v="4"/>
    <n v="96.8"/>
  </r>
  <r>
    <x v="47"/>
    <x v="1"/>
    <n v="41.9"/>
  </r>
  <r>
    <x v="48"/>
    <x v="2"/>
    <n v="24.7"/>
  </r>
  <r>
    <x v="49"/>
    <x v="3"/>
    <n v="100.15"/>
  </r>
  <r>
    <x v="50"/>
    <x v="1"/>
    <n v="39.299999999999997"/>
  </r>
  <r>
    <x v="51"/>
    <x v="1"/>
    <n v="69.040000000000006"/>
  </r>
  <r>
    <x v="52"/>
    <x v="2"/>
    <n v="31.02"/>
  </r>
  <r>
    <x v="53"/>
    <x v="2"/>
    <n v="71.95"/>
  </r>
  <r>
    <x v="54"/>
    <x v="0"/>
    <n v="64.59"/>
  </r>
  <r>
    <x v="55"/>
    <x v="3"/>
    <n v="83.08"/>
  </r>
  <r>
    <x v="56"/>
    <x v="2"/>
    <n v="118.39"/>
  </r>
  <r>
    <x v="57"/>
    <x v="4"/>
    <n v="21.49"/>
  </r>
  <r>
    <x v="2"/>
    <x v="0"/>
    <n v="38"/>
  </r>
  <r>
    <x v="58"/>
    <x v="2"/>
    <n v="66.510000000000005"/>
  </r>
  <r>
    <x v="59"/>
    <x v="1"/>
    <n v="83.56"/>
  </r>
  <r>
    <x v="60"/>
    <x v="1"/>
    <n v="68.819999999999993"/>
  </r>
  <r>
    <x v="61"/>
    <x v="3"/>
    <n v="37.78"/>
  </r>
  <r>
    <x v="62"/>
    <x v="4"/>
    <n v="40.89"/>
  </r>
  <r>
    <x v="19"/>
    <x v="4"/>
    <n v="54.69"/>
  </r>
  <r>
    <x v="63"/>
    <x v="2"/>
    <n v="104.04"/>
  </r>
  <r>
    <x v="64"/>
    <x v="2"/>
    <n v="44.88"/>
  </r>
  <r>
    <x v="60"/>
    <x v="1"/>
    <n v="83.2"/>
  </r>
  <r>
    <x v="55"/>
    <x v="0"/>
    <n v="63.99"/>
  </r>
  <r>
    <x v="65"/>
    <x v="1"/>
    <n v="103.13"/>
  </r>
  <r>
    <x v="66"/>
    <x v="0"/>
    <n v="115.2"/>
  </r>
  <r>
    <x v="67"/>
    <x v="2"/>
    <n v="118.99"/>
  </r>
  <r>
    <x v="68"/>
    <x v="0"/>
    <n v="15.36"/>
  </r>
  <r>
    <x v="69"/>
    <x v="1"/>
    <n v="25.05"/>
  </r>
  <r>
    <x v="70"/>
    <x v="0"/>
    <n v="15.88"/>
  </r>
  <r>
    <x v="71"/>
    <x v="0"/>
    <n v="34.25"/>
  </r>
  <r>
    <x v="72"/>
    <x v="3"/>
    <n v="48.66"/>
  </r>
  <r>
    <x v="73"/>
    <x v="4"/>
    <n v="67.260000000000005"/>
  </r>
  <r>
    <x v="74"/>
    <x v="3"/>
    <n v="113.17"/>
  </r>
  <r>
    <x v="75"/>
    <x v="1"/>
    <n v="24.05"/>
  </r>
  <r>
    <x v="76"/>
    <x v="1"/>
    <n v="71.849999999999994"/>
  </r>
  <r>
    <x v="77"/>
    <x v="2"/>
    <n v="121.13"/>
  </r>
  <r>
    <x v="23"/>
    <x v="3"/>
    <n v="20.48"/>
  </r>
  <r>
    <x v="78"/>
    <x v="0"/>
    <n v="76.7"/>
  </r>
  <r>
    <x v="1"/>
    <x v="4"/>
    <n v="98.34"/>
  </r>
  <r>
    <x v="59"/>
    <x v="0"/>
    <n v="13.74"/>
  </r>
  <r>
    <x v="79"/>
    <x v="4"/>
    <n v="23.33"/>
  </r>
  <r>
    <x v="15"/>
    <x v="0"/>
    <n v="54.21"/>
  </r>
  <r>
    <x v="80"/>
    <x v="1"/>
    <n v="109.68"/>
  </r>
  <r>
    <x v="81"/>
    <x v="1"/>
    <n v="78.209999999999994"/>
  </r>
  <r>
    <x v="82"/>
    <x v="1"/>
    <n v="28.88"/>
  </r>
  <r>
    <x v="83"/>
    <x v="0"/>
    <n v="68.91"/>
  </r>
  <r>
    <x v="84"/>
    <x v="1"/>
    <n v="67.58"/>
  </r>
  <r>
    <x v="61"/>
    <x v="1"/>
    <n v="80.930000000000007"/>
  </r>
  <r>
    <x v="85"/>
    <x v="3"/>
    <n v="97.06"/>
  </r>
  <r>
    <x v="86"/>
    <x v="2"/>
    <n v="114.8"/>
  </r>
  <r>
    <x v="87"/>
    <x v="1"/>
    <n v="19.059999999999999"/>
  </r>
  <r>
    <x v="88"/>
    <x v="4"/>
    <n v="15.77"/>
  </r>
  <r>
    <x v="89"/>
    <x v="0"/>
    <n v="42.56"/>
  </r>
  <r>
    <x v="34"/>
    <x v="2"/>
    <n v="66.37"/>
  </r>
  <r>
    <x v="90"/>
    <x v="4"/>
    <n v="33.090000000000003"/>
  </r>
  <r>
    <x v="91"/>
    <x v="0"/>
    <n v="48.2"/>
  </r>
  <r>
    <x v="1"/>
    <x v="0"/>
    <n v="29.35"/>
  </r>
  <r>
    <x v="92"/>
    <x v="2"/>
    <n v="74.650000000000006"/>
  </r>
  <r>
    <x v="93"/>
    <x v="0"/>
    <n v="79.12"/>
  </r>
  <r>
    <x v="94"/>
    <x v="1"/>
    <n v="80.16"/>
  </r>
  <r>
    <x v="95"/>
    <x v="1"/>
    <n v="61.78"/>
  </r>
  <r>
    <x v="96"/>
    <x v="2"/>
    <n v="37.29"/>
  </r>
  <r>
    <x v="97"/>
    <x v="0"/>
    <n v="65.5"/>
  </r>
  <r>
    <x v="98"/>
    <x v="0"/>
    <n v="48.84"/>
  </r>
  <r>
    <x v="99"/>
    <x v="1"/>
    <n v="88.03"/>
  </r>
  <r>
    <x v="100"/>
    <x v="3"/>
    <n v="44.79"/>
  </r>
  <r>
    <x v="101"/>
    <x v="3"/>
    <n v="109.98"/>
  </r>
  <r>
    <x v="102"/>
    <x v="2"/>
    <n v="108.49"/>
  </r>
  <r>
    <x v="103"/>
    <x v="3"/>
    <n v="112.02"/>
  </r>
  <r>
    <x v="4"/>
    <x v="3"/>
    <n v="23.33"/>
  </r>
  <r>
    <x v="104"/>
    <x v="4"/>
    <n v="55.81"/>
  </r>
  <r>
    <x v="105"/>
    <x v="1"/>
    <n v="8.4600000000000009"/>
  </r>
  <r>
    <x v="106"/>
    <x v="3"/>
    <n v="16.52"/>
  </r>
  <r>
    <x v="107"/>
    <x v="0"/>
    <n v="20.100000000000001"/>
  </r>
  <r>
    <x v="108"/>
    <x v="3"/>
    <n v="31.5"/>
  </r>
  <r>
    <x v="109"/>
    <x v="3"/>
    <n v="47.24"/>
  </r>
  <r>
    <x v="110"/>
    <x v="0"/>
    <n v="25.72"/>
  </r>
  <r>
    <x v="111"/>
    <x v="3"/>
    <n v="33.450000000000003"/>
  </r>
  <r>
    <x v="25"/>
    <x v="2"/>
    <n v="111.4"/>
  </r>
  <r>
    <x v="112"/>
    <x v="2"/>
    <n v="50.59"/>
  </r>
  <r>
    <x v="113"/>
    <x v="2"/>
    <n v="57.49"/>
  </r>
  <r>
    <x v="114"/>
    <x v="2"/>
    <n v="53.38"/>
  </r>
  <r>
    <x v="115"/>
    <x v="2"/>
    <n v="27.84"/>
  </r>
  <r>
    <x v="116"/>
    <x v="4"/>
    <n v="88.77"/>
  </r>
  <r>
    <x v="117"/>
    <x v="0"/>
    <n v="85.32"/>
  </r>
  <r>
    <x v="118"/>
    <x v="0"/>
    <n v="41.94"/>
  </r>
  <r>
    <x v="119"/>
    <x v="2"/>
    <n v="120.73"/>
  </r>
  <r>
    <x v="120"/>
    <x v="4"/>
    <n v="35.020000000000003"/>
  </r>
  <r>
    <x v="121"/>
    <x v="2"/>
    <n v="81.87"/>
  </r>
  <r>
    <x v="122"/>
    <x v="1"/>
    <n v="7.87"/>
  </r>
  <r>
    <x v="123"/>
    <x v="4"/>
    <n v="48.05"/>
  </r>
  <r>
    <x v="124"/>
    <x v="0"/>
    <n v="105.07"/>
  </r>
  <r>
    <x v="125"/>
    <x v="4"/>
    <n v="49.82"/>
  </r>
  <r>
    <x v="126"/>
    <x v="3"/>
    <n v="32.58"/>
  </r>
  <r>
    <x v="127"/>
    <x v="1"/>
    <n v="77.59"/>
  </r>
  <r>
    <x v="128"/>
    <x v="0"/>
    <n v="21.42"/>
  </r>
  <r>
    <x v="85"/>
    <x v="3"/>
    <n v="73.2"/>
  </r>
  <r>
    <x v="129"/>
    <x v="2"/>
    <n v="25.54"/>
  </r>
  <r>
    <x v="1"/>
    <x v="0"/>
    <n v="89.67"/>
  </r>
  <r>
    <x v="130"/>
    <x v="2"/>
    <n v="83.62"/>
  </r>
  <r>
    <x v="131"/>
    <x v="0"/>
    <n v="30.24"/>
  </r>
  <r>
    <x v="132"/>
    <x v="3"/>
    <n v="84.61"/>
  </r>
  <r>
    <x v="28"/>
    <x v="4"/>
    <n v="80.400000000000006"/>
  </r>
  <r>
    <x v="87"/>
    <x v="4"/>
    <n v="90.6"/>
  </r>
  <r>
    <x v="133"/>
    <x v="4"/>
    <n v="88.1"/>
  </r>
  <r>
    <x v="134"/>
    <x v="0"/>
    <n v="95.67"/>
  </r>
  <r>
    <x v="135"/>
    <x v="1"/>
    <n v="55.44"/>
  </r>
  <r>
    <x v="2"/>
    <x v="4"/>
    <n v="74.61"/>
  </r>
  <r>
    <x v="136"/>
    <x v="0"/>
    <n v="45.62"/>
  </r>
  <r>
    <x v="137"/>
    <x v="0"/>
    <n v="25.54"/>
  </r>
  <r>
    <x v="138"/>
    <x v="3"/>
    <n v="79.319999999999993"/>
  </r>
  <r>
    <x v="139"/>
    <x v="4"/>
    <n v="50.13"/>
  </r>
  <r>
    <x v="140"/>
    <x v="3"/>
    <n v="113.29"/>
  </r>
  <r>
    <x v="115"/>
    <x v="0"/>
    <n v="110.67"/>
  </r>
  <r>
    <x v="141"/>
    <x v="4"/>
    <n v="41.4"/>
  </r>
  <r>
    <x v="142"/>
    <x v="3"/>
    <n v="101.1"/>
  </r>
  <r>
    <x v="143"/>
    <x v="4"/>
    <n v="56.37"/>
  </r>
  <r>
    <x v="144"/>
    <x v="4"/>
    <n v="40.36"/>
  </r>
  <r>
    <x v="145"/>
    <x v="0"/>
    <n v="18.149999999999999"/>
  </r>
  <r>
    <x v="146"/>
    <x v="3"/>
    <n v="50.3"/>
  </r>
  <r>
    <x v="147"/>
    <x v="0"/>
    <n v="96.66"/>
  </r>
  <r>
    <x v="73"/>
    <x v="1"/>
    <n v="111.58"/>
  </r>
  <r>
    <x v="148"/>
    <x v="1"/>
    <n v="13.78"/>
  </r>
  <r>
    <x v="149"/>
    <x v="4"/>
    <n v="23.51"/>
  </r>
  <r>
    <x v="150"/>
    <x v="2"/>
    <n v="79.89"/>
  </r>
  <r>
    <x v="151"/>
    <x v="0"/>
    <n v="81.52"/>
  </r>
  <r>
    <x v="152"/>
    <x v="1"/>
    <n v="54.67"/>
  </r>
  <r>
    <x v="153"/>
    <x v="3"/>
    <n v="12.38"/>
  </r>
  <r>
    <x v="154"/>
    <x v="3"/>
    <n v="31.6"/>
  </r>
  <r>
    <x v="155"/>
    <x v="0"/>
    <n v="66.319999999999993"/>
  </r>
  <r>
    <x v="144"/>
    <x v="2"/>
    <n v="54.31"/>
  </r>
  <r>
    <x v="156"/>
    <x v="1"/>
    <n v="47.52"/>
  </r>
  <r>
    <x v="157"/>
    <x v="3"/>
    <n v="71.14"/>
  </r>
  <r>
    <x v="32"/>
    <x v="4"/>
    <n v="51.25"/>
  </r>
  <r>
    <x v="84"/>
    <x v="2"/>
    <n v="57.23"/>
  </r>
  <r>
    <x v="158"/>
    <x v="1"/>
    <n v="82.74"/>
  </r>
  <r>
    <x v="159"/>
    <x v="3"/>
    <n v="18.7"/>
  </r>
  <r>
    <x v="160"/>
    <x v="2"/>
    <n v="79.72"/>
  </r>
  <r>
    <x v="127"/>
    <x v="0"/>
    <n v="65.489999999999995"/>
  </r>
  <r>
    <x v="107"/>
    <x v="1"/>
    <n v="40.14"/>
  </r>
  <r>
    <x v="74"/>
    <x v="3"/>
    <n v="42.83"/>
  </r>
  <r>
    <x v="161"/>
    <x v="0"/>
    <n v="89.12"/>
  </r>
  <r>
    <x v="162"/>
    <x v="2"/>
    <n v="70.84"/>
  </r>
  <r>
    <x v="54"/>
    <x v="1"/>
    <n v="117.12"/>
  </r>
  <r>
    <x v="99"/>
    <x v="3"/>
    <n v="39.93"/>
  </r>
  <r>
    <x v="163"/>
    <x v="3"/>
    <n v="30.11"/>
  </r>
  <r>
    <x v="164"/>
    <x v="3"/>
    <n v="103.57"/>
  </r>
  <r>
    <x v="51"/>
    <x v="2"/>
    <n v="78.19"/>
  </r>
  <r>
    <x v="165"/>
    <x v="3"/>
    <n v="95.48"/>
  </r>
  <r>
    <x v="166"/>
    <x v="1"/>
    <n v="28.3"/>
  </r>
  <r>
    <x v="167"/>
    <x v="1"/>
    <n v="98.38"/>
  </r>
  <r>
    <x v="168"/>
    <x v="0"/>
    <n v="94.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Werte" updatedVersion="5" minRefreshableVersion="3" useAutoFormatting="1" rowGrandTotals="0" colGrandTotals="0" itemPrintTitles="1" createdVersion="5" indent="0" compact="0" compactData="0" multipleFieldFilters="0">
  <location ref="F4:I9" firstHeaderRow="0" firstDataRow="1" firstDataCol="2"/>
  <pivotFields count="3">
    <pivotField axis="axisRow" dataField="1" compact="0" numFmtId="14" outline="0" showAll="0" measureFilter="1" defaultSubtotal="0">
      <items count="169">
        <item x="167"/>
        <item x="21"/>
        <item x="90"/>
        <item x="131"/>
        <item x="122"/>
        <item x="78"/>
        <item x="87"/>
        <item x="141"/>
        <item x="30"/>
        <item x="70"/>
        <item x="144"/>
        <item x="103"/>
        <item x="63"/>
        <item x="137"/>
        <item x="29"/>
        <item x="158"/>
        <item x="154"/>
        <item x="43"/>
        <item x="119"/>
        <item x="19"/>
        <item x="69"/>
        <item x="59"/>
        <item x="18"/>
        <item x="74"/>
        <item x="147"/>
        <item x="83"/>
        <item x="127"/>
        <item x="143"/>
        <item x="32"/>
        <item x="6"/>
        <item x="93"/>
        <item x="109"/>
        <item x="7"/>
        <item x="23"/>
        <item x="111"/>
        <item x="11"/>
        <item x="89"/>
        <item x="20"/>
        <item x="148"/>
        <item x="76"/>
        <item x="82"/>
        <item x="50"/>
        <item x="55"/>
        <item x="152"/>
        <item x="14"/>
        <item x="100"/>
        <item x="35"/>
        <item x="9"/>
        <item x="45"/>
        <item x="139"/>
        <item x="4"/>
        <item x="12"/>
        <item x="161"/>
        <item x="91"/>
        <item x="132"/>
        <item x="66"/>
        <item x="117"/>
        <item x="41"/>
        <item x="36"/>
        <item x="58"/>
        <item x="75"/>
        <item x="149"/>
        <item x="102"/>
        <item x="129"/>
        <item x="5"/>
        <item x="151"/>
        <item x="159"/>
        <item x="64"/>
        <item x="3"/>
        <item x="53"/>
        <item x="24"/>
        <item x="145"/>
        <item x="65"/>
        <item x="44"/>
        <item x="104"/>
        <item x="28"/>
        <item x="164"/>
        <item x="112"/>
        <item x="113"/>
        <item x="92"/>
        <item x="101"/>
        <item x="160"/>
        <item x="136"/>
        <item x="166"/>
        <item x="163"/>
        <item x="88"/>
        <item x="72"/>
        <item x="34"/>
        <item x="85"/>
        <item x="13"/>
        <item x="47"/>
        <item x="153"/>
        <item x="79"/>
        <item x="1"/>
        <item x="73"/>
        <item x="26"/>
        <item x="81"/>
        <item x="165"/>
        <item x="67"/>
        <item x="116"/>
        <item x="39"/>
        <item x="16"/>
        <item x="105"/>
        <item x="25"/>
        <item x="120"/>
        <item x="126"/>
        <item x="0"/>
        <item x="38"/>
        <item x="52"/>
        <item x="54"/>
        <item x="121"/>
        <item x="133"/>
        <item x="135"/>
        <item x="142"/>
        <item x="57"/>
        <item x="15"/>
        <item x="162"/>
        <item x="31"/>
        <item x="155"/>
        <item x="130"/>
        <item x="110"/>
        <item x="62"/>
        <item x="98"/>
        <item x="49"/>
        <item x="157"/>
        <item x="48"/>
        <item x="68"/>
        <item x="60"/>
        <item x="118"/>
        <item x="10"/>
        <item x="138"/>
        <item x="107"/>
        <item x="106"/>
        <item x="134"/>
        <item x="96"/>
        <item x="146"/>
        <item x="77"/>
        <item x="80"/>
        <item x="125"/>
        <item x="46"/>
        <item x="156"/>
        <item x="51"/>
        <item x="56"/>
        <item x="128"/>
        <item x="99"/>
        <item x="97"/>
        <item x="168"/>
        <item x="94"/>
        <item x="42"/>
        <item x="37"/>
        <item x="115"/>
        <item x="2"/>
        <item x="17"/>
        <item x="40"/>
        <item x="150"/>
        <item x="8"/>
        <item x="95"/>
        <item x="84"/>
        <item x="108"/>
        <item x="86"/>
        <item x="27"/>
        <item x="114"/>
        <item x="22"/>
        <item x="123"/>
        <item x="71"/>
        <item x="124"/>
        <item x="33"/>
        <item x="61"/>
        <item x="140"/>
      </items>
    </pivotField>
    <pivotField axis="axisRow" compact="0" numFmtId="164" outline="0" showAll="0" defaultSubtotal="0">
      <items count="5">
        <item x="2"/>
        <item x="0"/>
        <item x="4"/>
        <item x="3"/>
        <item x="1"/>
      </items>
    </pivotField>
    <pivotField dataField="1" compact="0" numFmtId="8" outline="0" showAll="0" defaultSubtotal="0"/>
  </pivotFields>
  <rowFields count="2">
    <field x="1"/>
    <field x="0"/>
  </rowFields>
  <rowItems count="5">
    <i>
      <x/>
      <x v="166"/>
    </i>
    <i>
      <x v="1"/>
      <x v="165"/>
    </i>
    <i>
      <x v="2"/>
      <x v="166"/>
    </i>
    <i>
      <x v="3"/>
      <x v="168"/>
    </i>
    <i>
      <x v="4"/>
      <x v="167"/>
    </i>
  </rowItems>
  <colFields count="1">
    <field x="-2"/>
  </colFields>
  <colItems count="2">
    <i>
      <x/>
    </i>
    <i i="1">
      <x v="1"/>
    </i>
  </colItems>
  <dataFields count="2">
    <dataField name="Maximum von Datum" fld="0" subtotal="max" baseField="1" baseItem="0"/>
    <dataField name="Summe von Umsatz" fld="2" baseField="1" baseItem="0"/>
  </dataFields>
  <pivotTableStyleInfo name="PivotStyleLight16" showRowHeaders="1" showColHeaders="1" showRowStripes="0" showColStripes="0" showLastColumn="1"/>
  <filters count="1">
    <filter fld="0" type="count" evalOrder="-1" id="1" iMeasureFld="0">
      <autoFilter ref="A1">
        <filterColumn colId="0">
          <top10 val="1" filterVal="1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6" name="Tabelle6" displayName="Tabelle6" ref="A1:E201" totalsRowShown="0" tableBorderDxfId="5">
  <autoFilter ref="A1:E201"/>
  <tableColumns count="5">
    <tableColumn id="1" name="ProduktGruppe" dataDxfId="4"/>
    <tableColumn id="2" name="Datum" dataDxfId="3"/>
    <tableColumn id="3" name="Umsatz" dataDxfId="2"/>
    <tableColumn id="5" name="Tagessumme" dataDxfId="0">
      <calculatedColumnFormula>IF(Tabelle6[[#This Row],[Datum]]=B1,C2+D1,Tabelle6[[#This Row],[Umsatz]])</calculatedColumnFormula>
    </tableColumn>
    <tableColumn id="4" name="FilterKrit" dataDxfId="1">
      <calculatedColumnFormula>Tabelle6[[#This Row],[ProduktGruppe]]&lt;&gt;A3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elle1" displayName="Tabelle1" ref="A1:C201" totalsRowShown="0">
  <autoFilter ref="A1:C201"/>
  <tableColumns count="3">
    <tableColumn id="1" name="Datum" dataDxfId="8"/>
    <tableColumn id="2" name="ProduktGruppe" dataDxfId="7"/>
    <tableColumn id="3" name="Umsatz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1"/>
  <sheetViews>
    <sheetView workbookViewId="0"/>
  </sheetViews>
  <sheetFormatPr baseColWidth="10" defaultRowHeight="15" x14ac:dyDescent="0.25"/>
  <cols>
    <col min="2" max="2" width="15.7109375" bestFit="1" customWidth="1"/>
    <col min="3" max="3" width="11.42578125" style="3"/>
  </cols>
  <sheetData>
    <row r="1" spans="1:3" x14ac:dyDescent="0.25">
      <c r="A1" t="s">
        <v>0</v>
      </c>
      <c r="B1" t="s">
        <v>2</v>
      </c>
      <c r="C1" s="3" t="s">
        <v>1</v>
      </c>
    </row>
    <row r="2" spans="1:3" x14ac:dyDescent="0.25">
      <c r="A2" s="1">
        <v>42080</v>
      </c>
      <c r="B2" s="2">
        <v>2</v>
      </c>
      <c r="C2" s="3">
        <v>22.26</v>
      </c>
    </row>
    <row r="3" spans="1:3" x14ac:dyDescent="0.25">
      <c r="A3" s="1">
        <v>42024</v>
      </c>
      <c r="B3" s="2">
        <v>5</v>
      </c>
      <c r="C3" s="3">
        <v>76.2</v>
      </c>
    </row>
    <row r="4" spans="1:3" x14ac:dyDescent="0.25">
      <c r="A4" s="1">
        <v>42286</v>
      </c>
      <c r="B4" s="2">
        <v>2</v>
      </c>
      <c r="C4" s="3">
        <v>80.5</v>
      </c>
    </row>
    <row r="5" spans="1:3" x14ac:dyDescent="0.25">
      <c r="A5" s="1">
        <v>41894</v>
      </c>
      <c r="B5" s="2">
        <v>2</v>
      </c>
      <c r="C5" s="3">
        <v>92.5</v>
      </c>
    </row>
    <row r="6" spans="1:3" x14ac:dyDescent="0.25">
      <c r="A6" s="1">
        <v>41841</v>
      </c>
      <c r="B6" s="2">
        <v>5</v>
      </c>
      <c r="C6" s="3">
        <v>121.1</v>
      </c>
    </row>
    <row r="7" spans="1:3" x14ac:dyDescent="0.25">
      <c r="A7" s="1">
        <v>41885</v>
      </c>
      <c r="B7" s="2">
        <v>1</v>
      </c>
      <c r="C7" s="3">
        <v>21.44</v>
      </c>
    </row>
    <row r="8" spans="1:3" x14ac:dyDescent="0.25">
      <c r="A8" s="1">
        <v>41768</v>
      </c>
      <c r="B8" s="2">
        <v>1</v>
      </c>
      <c r="C8" s="3">
        <v>30.53</v>
      </c>
    </row>
    <row r="9" spans="1:3" x14ac:dyDescent="0.25">
      <c r="A9" s="1">
        <v>41781</v>
      </c>
      <c r="B9" s="2">
        <v>5</v>
      </c>
      <c r="C9" s="3">
        <v>10.41</v>
      </c>
    </row>
    <row r="10" spans="1:3" x14ac:dyDescent="0.25">
      <c r="A10" s="1">
        <v>42299</v>
      </c>
      <c r="B10" s="2">
        <v>5</v>
      </c>
      <c r="C10" s="3">
        <v>75.34</v>
      </c>
    </row>
    <row r="11" spans="1:3" x14ac:dyDescent="0.25">
      <c r="A11" s="1">
        <v>41835</v>
      </c>
      <c r="B11" s="2">
        <v>5</v>
      </c>
      <c r="C11" s="3">
        <v>42.7</v>
      </c>
    </row>
    <row r="12" spans="1:3" x14ac:dyDescent="0.25">
      <c r="A12" s="1">
        <v>42193</v>
      </c>
      <c r="B12" s="2">
        <v>5</v>
      </c>
      <c r="C12" s="3">
        <v>11.37</v>
      </c>
    </row>
    <row r="13" spans="1:3" x14ac:dyDescent="0.25">
      <c r="A13" s="1">
        <v>41794</v>
      </c>
      <c r="B13" s="2">
        <v>2</v>
      </c>
      <c r="C13" s="3">
        <v>114.12</v>
      </c>
    </row>
    <row r="14" spans="1:3" x14ac:dyDescent="0.25">
      <c r="A14" s="1">
        <v>41844</v>
      </c>
      <c r="B14" s="2">
        <v>2</v>
      </c>
      <c r="C14" s="3">
        <v>60.16</v>
      </c>
    </row>
    <row r="15" spans="1:3" x14ac:dyDescent="0.25">
      <c r="A15" s="1">
        <v>41992</v>
      </c>
      <c r="B15" s="2">
        <v>5</v>
      </c>
      <c r="C15" s="3">
        <v>84.84</v>
      </c>
    </row>
    <row r="16" spans="1:3" x14ac:dyDescent="0.25">
      <c r="A16" s="1">
        <v>41822</v>
      </c>
      <c r="B16" s="2">
        <v>1</v>
      </c>
      <c r="C16" s="3">
        <v>73.12</v>
      </c>
    </row>
    <row r="17" spans="1:3" x14ac:dyDescent="0.25">
      <c r="A17" s="1">
        <v>42123</v>
      </c>
      <c r="B17" s="2">
        <v>5</v>
      </c>
      <c r="C17" s="3">
        <v>29.2</v>
      </c>
    </row>
    <row r="18" spans="1:3" x14ac:dyDescent="0.25">
      <c r="A18" s="1">
        <v>42286</v>
      </c>
      <c r="B18" s="2">
        <v>2</v>
      </c>
      <c r="C18" s="3">
        <v>9.3699999999999992</v>
      </c>
    </row>
    <row r="19" spans="1:3" x14ac:dyDescent="0.25">
      <c r="A19" s="1">
        <v>42041</v>
      </c>
      <c r="B19" s="2">
        <v>4</v>
      </c>
      <c r="C19" s="3">
        <v>49.31</v>
      </c>
    </row>
    <row r="20" spans="1:3" x14ac:dyDescent="0.25">
      <c r="A20" s="1">
        <v>42290</v>
      </c>
      <c r="B20" s="2">
        <v>1</v>
      </c>
      <c r="C20" s="3">
        <v>49.73</v>
      </c>
    </row>
    <row r="21" spans="1:3" x14ac:dyDescent="0.25">
      <c r="A21" s="1">
        <v>41746</v>
      </c>
      <c r="B21" s="2">
        <v>2</v>
      </c>
      <c r="C21" s="3">
        <v>47.25</v>
      </c>
    </row>
    <row r="22" spans="1:3" x14ac:dyDescent="0.25">
      <c r="A22" s="1">
        <v>41732</v>
      </c>
      <c r="B22" s="2">
        <v>4</v>
      </c>
      <c r="C22" s="3">
        <v>22.11</v>
      </c>
    </row>
    <row r="23" spans="1:3" x14ac:dyDescent="0.25">
      <c r="A23" s="1">
        <v>41796</v>
      </c>
      <c r="B23" s="2">
        <v>4</v>
      </c>
      <c r="C23" s="3">
        <v>117.13</v>
      </c>
    </row>
    <row r="24" spans="1:3" x14ac:dyDescent="0.25">
      <c r="A24" s="1">
        <v>41655</v>
      </c>
      <c r="B24" s="2">
        <v>3</v>
      </c>
      <c r="C24" s="3">
        <v>68.849999999999994</v>
      </c>
    </row>
    <row r="25" spans="1:3" x14ac:dyDescent="0.25">
      <c r="A25" s="1">
        <v>42341</v>
      </c>
      <c r="B25" s="2">
        <v>1</v>
      </c>
      <c r="C25" s="3">
        <v>113.89</v>
      </c>
    </row>
    <row r="26" spans="1:3" x14ac:dyDescent="0.25">
      <c r="A26" s="1">
        <v>41792</v>
      </c>
      <c r="B26" s="2">
        <v>2</v>
      </c>
      <c r="C26" s="3">
        <v>12.71</v>
      </c>
    </row>
    <row r="27" spans="1:3" x14ac:dyDescent="0.25">
      <c r="A27" s="1">
        <v>41901</v>
      </c>
      <c r="B27" s="2">
        <v>5</v>
      </c>
      <c r="C27" s="3">
        <v>69.83</v>
      </c>
    </row>
    <row r="28" spans="1:3" x14ac:dyDescent="0.25">
      <c r="A28" s="1">
        <v>42059</v>
      </c>
      <c r="B28" s="2">
        <v>1</v>
      </c>
      <c r="C28" s="3">
        <v>11.52</v>
      </c>
    </row>
    <row r="29" spans="1:3" x14ac:dyDescent="0.25">
      <c r="A29" s="1">
        <v>42032</v>
      </c>
      <c r="B29" s="2">
        <v>4</v>
      </c>
      <c r="C29" s="3">
        <v>43.37</v>
      </c>
    </row>
    <row r="30" spans="1:3" x14ac:dyDescent="0.25">
      <c r="A30" s="1">
        <v>42319</v>
      </c>
      <c r="B30" s="2">
        <v>5</v>
      </c>
      <c r="C30" s="3">
        <v>99.25</v>
      </c>
    </row>
    <row r="31" spans="1:3" x14ac:dyDescent="0.25">
      <c r="A31" s="1">
        <v>41934</v>
      </c>
      <c r="B31" s="2">
        <v>2</v>
      </c>
      <c r="C31" s="3">
        <v>9.3699999999999992</v>
      </c>
    </row>
    <row r="32" spans="1:3" x14ac:dyDescent="0.25">
      <c r="A32" s="1">
        <v>41719</v>
      </c>
      <c r="B32" s="2">
        <v>5</v>
      </c>
      <c r="C32" s="3">
        <v>8.9600000000000009</v>
      </c>
    </row>
    <row r="33" spans="1:3" x14ac:dyDescent="0.25">
      <c r="A33" s="1">
        <v>41688</v>
      </c>
      <c r="B33" s="2">
        <v>1</v>
      </c>
      <c r="C33" s="3">
        <v>93.73</v>
      </c>
    </row>
    <row r="34" spans="1:3" x14ac:dyDescent="0.25">
      <c r="A34" s="1">
        <v>42129</v>
      </c>
      <c r="B34" s="2">
        <v>2</v>
      </c>
      <c r="C34" s="3">
        <v>100.22</v>
      </c>
    </row>
    <row r="35" spans="1:3" x14ac:dyDescent="0.25">
      <c r="A35" s="1">
        <v>41761</v>
      </c>
      <c r="B35" s="2">
        <v>4</v>
      </c>
      <c r="C35" s="3">
        <v>32.340000000000003</v>
      </c>
    </row>
    <row r="36" spans="1:3" x14ac:dyDescent="0.25">
      <c r="A36" s="1">
        <v>42361</v>
      </c>
      <c r="B36" s="2">
        <v>3</v>
      </c>
      <c r="C36" s="3">
        <v>9.15</v>
      </c>
    </row>
    <row r="37" spans="1:3" x14ac:dyDescent="0.25">
      <c r="A37" s="1">
        <v>41989</v>
      </c>
      <c r="B37" s="2">
        <v>2</v>
      </c>
      <c r="C37" s="3">
        <v>48.16</v>
      </c>
    </row>
    <row r="38" spans="1:3" x14ac:dyDescent="0.25">
      <c r="A38" s="1">
        <v>41828</v>
      </c>
      <c r="B38" s="2">
        <v>2</v>
      </c>
      <c r="C38" s="3">
        <v>24.86</v>
      </c>
    </row>
    <row r="39" spans="1:3" x14ac:dyDescent="0.25">
      <c r="A39" s="1">
        <v>41863</v>
      </c>
      <c r="B39" s="2">
        <v>3</v>
      </c>
      <c r="C39" s="3">
        <v>88.2</v>
      </c>
    </row>
    <row r="40" spans="1:3" x14ac:dyDescent="0.25">
      <c r="A40" s="1">
        <v>42275</v>
      </c>
      <c r="B40" s="2">
        <v>3</v>
      </c>
      <c r="C40" s="3">
        <v>103.67</v>
      </c>
    </row>
    <row r="41" spans="1:3" x14ac:dyDescent="0.25">
      <c r="A41" s="1">
        <v>42082</v>
      </c>
      <c r="B41" s="2">
        <v>4</v>
      </c>
      <c r="C41" s="3">
        <v>39.99</v>
      </c>
    </row>
    <row r="42" spans="1:3" x14ac:dyDescent="0.25">
      <c r="A42" s="1">
        <v>42040</v>
      </c>
      <c r="B42" s="2">
        <v>5</v>
      </c>
      <c r="C42" s="3">
        <v>28.65</v>
      </c>
    </row>
    <row r="43" spans="1:3" x14ac:dyDescent="0.25">
      <c r="A43" s="1">
        <v>42292</v>
      </c>
      <c r="B43" s="2">
        <v>3</v>
      </c>
      <c r="C43" s="3">
        <v>27.68</v>
      </c>
    </row>
    <row r="44" spans="1:3" x14ac:dyDescent="0.25">
      <c r="A44" s="1">
        <v>41862</v>
      </c>
      <c r="B44" s="2">
        <v>2</v>
      </c>
      <c r="C44" s="3">
        <v>89.14</v>
      </c>
    </row>
    <row r="45" spans="1:3" x14ac:dyDescent="0.25">
      <c r="A45" s="1">
        <v>42269</v>
      </c>
      <c r="B45" s="2">
        <v>3</v>
      </c>
      <c r="C45" s="3">
        <v>77.209999999999994</v>
      </c>
    </row>
    <row r="46" spans="1:3" x14ac:dyDescent="0.25">
      <c r="A46" s="1">
        <v>42361</v>
      </c>
      <c r="B46" s="2">
        <v>1</v>
      </c>
      <c r="C46" s="3">
        <v>44.03</v>
      </c>
    </row>
    <row r="47" spans="1:3" x14ac:dyDescent="0.25">
      <c r="A47" s="1">
        <v>41726</v>
      </c>
      <c r="B47" s="2">
        <v>2</v>
      </c>
      <c r="C47" s="3">
        <v>49.26</v>
      </c>
    </row>
    <row r="48" spans="1:3" x14ac:dyDescent="0.25">
      <c r="A48" s="1">
        <v>41927</v>
      </c>
      <c r="B48" s="2">
        <v>3</v>
      </c>
      <c r="C48" s="3">
        <v>90.59</v>
      </c>
    </row>
    <row r="49" spans="1:3" x14ac:dyDescent="0.25">
      <c r="A49" s="1">
        <v>41837</v>
      </c>
      <c r="B49" s="2">
        <v>3</v>
      </c>
      <c r="C49" s="3">
        <v>78.12</v>
      </c>
    </row>
    <row r="50" spans="1:3" x14ac:dyDescent="0.25">
      <c r="A50" s="1">
        <v>42235</v>
      </c>
      <c r="B50" s="2">
        <v>3</v>
      </c>
      <c r="C50" s="3">
        <v>96.8</v>
      </c>
    </row>
    <row r="51" spans="1:3" x14ac:dyDescent="0.25">
      <c r="A51" s="1">
        <v>41995</v>
      </c>
      <c r="B51" s="2">
        <v>5</v>
      </c>
      <c r="C51" s="3">
        <v>41.9</v>
      </c>
    </row>
    <row r="52" spans="1:3" x14ac:dyDescent="0.25">
      <c r="A52" s="1">
        <v>42172</v>
      </c>
      <c r="B52" s="2">
        <v>1</v>
      </c>
      <c r="C52" s="3">
        <v>24.7</v>
      </c>
    </row>
    <row r="53" spans="1:3" x14ac:dyDescent="0.25">
      <c r="A53" s="1">
        <v>42146</v>
      </c>
      <c r="B53" s="2">
        <v>4</v>
      </c>
      <c r="C53" s="3">
        <v>100.15</v>
      </c>
    </row>
    <row r="54" spans="1:3" x14ac:dyDescent="0.25">
      <c r="A54" s="1">
        <v>41808</v>
      </c>
      <c r="B54" s="2">
        <v>5</v>
      </c>
      <c r="C54" s="3">
        <v>39.299999999999997</v>
      </c>
    </row>
    <row r="55" spans="1:3" x14ac:dyDescent="0.25">
      <c r="A55" s="1">
        <v>42249</v>
      </c>
      <c r="B55" s="2">
        <v>5</v>
      </c>
      <c r="C55" s="3">
        <v>69.040000000000006</v>
      </c>
    </row>
    <row r="56" spans="1:3" x14ac:dyDescent="0.25">
      <c r="A56" s="1">
        <v>42083</v>
      </c>
      <c r="B56" s="2">
        <v>1</v>
      </c>
      <c r="C56" s="3">
        <v>31.02</v>
      </c>
    </row>
    <row r="57" spans="1:3" x14ac:dyDescent="0.25">
      <c r="A57" s="1">
        <v>41900</v>
      </c>
      <c r="B57" s="2">
        <v>1</v>
      </c>
      <c r="C57" s="3">
        <v>71.95</v>
      </c>
    </row>
    <row r="58" spans="1:3" x14ac:dyDescent="0.25">
      <c r="A58" s="1">
        <v>42094</v>
      </c>
      <c r="B58" s="2">
        <v>2</v>
      </c>
      <c r="C58" s="3">
        <v>64.59</v>
      </c>
    </row>
    <row r="59" spans="1:3" x14ac:dyDescent="0.25">
      <c r="A59" s="1">
        <v>41815</v>
      </c>
      <c r="B59" s="2">
        <v>4</v>
      </c>
      <c r="C59" s="3">
        <v>83.08</v>
      </c>
    </row>
    <row r="60" spans="1:3" x14ac:dyDescent="0.25">
      <c r="A60" s="1">
        <v>42255</v>
      </c>
      <c r="B60" s="2">
        <v>1</v>
      </c>
      <c r="C60" s="3">
        <v>118.39</v>
      </c>
    </row>
    <row r="61" spans="1:3" x14ac:dyDescent="0.25">
      <c r="A61" s="1">
        <v>42122</v>
      </c>
      <c r="B61" s="2">
        <v>3</v>
      </c>
      <c r="C61" s="3">
        <v>21.49</v>
      </c>
    </row>
    <row r="62" spans="1:3" x14ac:dyDescent="0.25">
      <c r="A62" s="1">
        <v>42286</v>
      </c>
      <c r="B62" s="2">
        <v>2</v>
      </c>
      <c r="C62" s="3">
        <v>38</v>
      </c>
    </row>
    <row r="63" spans="1:3" x14ac:dyDescent="0.25">
      <c r="A63" s="1">
        <v>41864</v>
      </c>
      <c r="B63" s="2">
        <v>1</v>
      </c>
      <c r="C63" s="3">
        <v>66.510000000000005</v>
      </c>
    </row>
    <row r="64" spans="1:3" x14ac:dyDescent="0.25">
      <c r="A64" s="1">
        <v>41743</v>
      </c>
      <c r="B64" s="2">
        <v>5</v>
      </c>
      <c r="C64" s="3">
        <v>83.56</v>
      </c>
    </row>
    <row r="65" spans="1:3" x14ac:dyDescent="0.25">
      <c r="A65" s="1">
        <v>42185</v>
      </c>
      <c r="B65" s="2">
        <v>5</v>
      </c>
      <c r="C65" s="3">
        <v>68.819999999999993</v>
      </c>
    </row>
    <row r="66" spans="1:3" x14ac:dyDescent="0.25">
      <c r="A66" s="1">
        <v>42367</v>
      </c>
      <c r="B66" s="2">
        <v>4</v>
      </c>
      <c r="C66" s="3">
        <v>37.78</v>
      </c>
    </row>
    <row r="67" spans="1:3" x14ac:dyDescent="0.25">
      <c r="A67" s="1">
        <v>42143</v>
      </c>
      <c r="B67" s="2">
        <v>3</v>
      </c>
      <c r="C67" s="3">
        <v>40.89</v>
      </c>
    </row>
    <row r="68" spans="1:3" x14ac:dyDescent="0.25">
      <c r="A68" s="1">
        <v>41732</v>
      </c>
      <c r="B68" s="2">
        <v>3</v>
      </c>
      <c r="C68" s="3">
        <v>54.69</v>
      </c>
    </row>
    <row r="69" spans="1:3" x14ac:dyDescent="0.25">
      <c r="A69" s="1">
        <v>41710</v>
      </c>
      <c r="B69" s="2">
        <v>1</v>
      </c>
      <c r="C69" s="3">
        <v>104.04</v>
      </c>
    </row>
    <row r="70" spans="1:3" x14ac:dyDescent="0.25">
      <c r="A70" s="1">
        <v>41892</v>
      </c>
      <c r="B70" s="2">
        <v>1</v>
      </c>
      <c r="C70" s="3">
        <v>44.88</v>
      </c>
    </row>
    <row r="71" spans="1:3" x14ac:dyDescent="0.25">
      <c r="A71" s="1">
        <v>42185</v>
      </c>
      <c r="B71" s="2">
        <v>5</v>
      </c>
      <c r="C71" s="3">
        <v>83.2</v>
      </c>
    </row>
    <row r="72" spans="1:3" x14ac:dyDescent="0.25">
      <c r="A72" s="1">
        <v>41815</v>
      </c>
      <c r="B72" s="2">
        <v>2</v>
      </c>
      <c r="C72" s="3">
        <v>63.99</v>
      </c>
    </row>
    <row r="73" spans="1:3" x14ac:dyDescent="0.25">
      <c r="A73" s="1">
        <v>41925</v>
      </c>
      <c r="B73" s="2">
        <v>5</v>
      </c>
      <c r="C73" s="3">
        <v>103.13</v>
      </c>
    </row>
    <row r="74" spans="1:3" x14ac:dyDescent="0.25">
      <c r="A74" s="1">
        <v>41856</v>
      </c>
      <c r="B74" s="2">
        <v>2</v>
      </c>
      <c r="C74" s="3">
        <v>115.2</v>
      </c>
    </row>
    <row r="75" spans="1:3" x14ac:dyDescent="0.25">
      <c r="A75" s="1">
        <v>42037</v>
      </c>
      <c r="B75" s="2">
        <v>1</v>
      </c>
      <c r="C75" s="3">
        <v>118.99</v>
      </c>
    </row>
    <row r="76" spans="1:3" x14ac:dyDescent="0.25">
      <c r="A76" s="1">
        <v>42173</v>
      </c>
      <c r="B76" s="2">
        <v>2</v>
      </c>
      <c r="C76" s="3">
        <v>15.36</v>
      </c>
    </row>
    <row r="77" spans="1:3" x14ac:dyDescent="0.25">
      <c r="A77" s="1">
        <v>41738</v>
      </c>
      <c r="B77" s="2">
        <v>5</v>
      </c>
      <c r="C77" s="3">
        <v>25.05</v>
      </c>
    </row>
    <row r="78" spans="1:3" x14ac:dyDescent="0.25">
      <c r="A78" s="1">
        <v>41689</v>
      </c>
      <c r="B78" s="2">
        <v>2</v>
      </c>
      <c r="C78" s="3">
        <v>15.88</v>
      </c>
    </row>
    <row r="79" spans="1:3" x14ac:dyDescent="0.25">
      <c r="A79" s="1">
        <v>42353</v>
      </c>
      <c r="B79" s="2">
        <v>2</v>
      </c>
      <c r="C79" s="3">
        <v>34.25</v>
      </c>
    </row>
    <row r="80" spans="1:3" x14ac:dyDescent="0.25">
      <c r="A80" s="1">
        <v>41984</v>
      </c>
      <c r="B80" s="2">
        <v>4</v>
      </c>
      <c r="C80" s="3">
        <v>48.66</v>
      </c>
    </row>
    <row r="81" spans="1:3" x14ac:dyDescent="0.25">
      <c r="A81" s="1">
        <v>42026</v>
      </c>
      <c r="B81" s="2">
        <v>3</v>
      </c>
      <c r="C81" s="3">
        <v>67.260000000000005</v>
      </c>
    </row>
    <row r="82" spans="1:3" x14ac:dyDescent="0.25">
      <c r="A82" s="1">
        <v>41747</v>
      </c>
      <c r="B82" s="2">
        <v>4</v>
      </c>
      <c r="C82" s="3">
        <v>113.17</v>
      </c>
    </row>
    <row r="83" spans="1:3" x14ac:dyDescent="0.25">
      <c r="A83" s="1">
        <v>41871</v>
      </c>
      <c r="B83" s="2">
        <v>5</v>
      </c>
      <c r="C83" s="3">
        <v>24.05</v>
      </c>
    </row>
    <row r="84" spans="1:3" x14ac:dyDescent="0.25">
      <c r="A84" s="1">
        <v>41802</v>
      </c>
      <c r="B84" s="2">
        <v>5</v>
      </c>
      <c r="C84" s="3">
        <v>71.849999999999994</v>
      </c>
    </row>
    <row r="85" spans="1:3" x14ac:dyDescent="0.25">
      <c r="A85" s="1">
        <v>42226</v>
      </c>
      <c r="B85" s="2">
        <v>1</v>
      </c>
      <c r="C85" s="3">
        <v>121.13</v>
      </c>
    </row>
    <row r="86" spans="1:3" x14ac:dyDescent="0.25">
      <c r="A86" s="1">
        <v>41792</v>
      </c>
      <c r="B86" s="2">
        <v>4</v>
      </c>
      <c r="C86" s="3">
        <v>20.48</v>
      </c>
    </row>
    <row r="87" spans="1:3" x14ac:dyDescent="0.25">
      <c r="A87" s="1">
        <v>41673</v>
      </c>
      <c r="B87" s="2">
        <v>2</v>
      </c>
      <c r="C87" s="3">
        <v>76.7</v>
      </c>
    </row>
    <row r="88" spans="1:3" x14ac:dyDescent="0.25">
      <c r="A88" s="1">
        <v>42024</v>
      </c>
      <c r="B88" s="2">
        <v>3</v>
      </c>
      <c r="C88" s="3">
        <v>98.34</v>
      </c>
    </row>
    <row r="89" spans="1:3" x14ac:dyDescent="0.25">
      <c r="A89" s="1">
        <v>41743</v>
      </c>
      <c r="B89" s="2">
        <v>2</v>
      </c>
      <c r="C89" s="3">
        <v>13.74</v>
      </c>
    </row>
    <row r="90" spans="1:3" x14ac:dyDescent="0.25">
      <c r="A90" s="1">
        <v>42020</v>
      </c>
      <c r="B90" s="2">
        <v>3</v>
      </c>
      <c r="C90" s="3">
        <v>23.33</v>
      </c>
    </row>
    <row r="91" spans="1:3" x14ac:dyDescent="0.25">
      <c r="A91" s="1">
        <v>42123</v>
      </c>
      <c r="B91" s="2">
        <v>2</v>
      </c>
      <c r="C91" s="3">
        <v>54.21</v>
      </c>
    </row>
    <row r="92" spans="1:3" x14ac:dyDescent="0.25">
      <c r="A92" s="1">
        <v>42228</v>
      </c>
      <c r="B92" s="2">
        <v>5</v>
      </c>
      <c r="C92" s="3">
        <v>109.68</v>
      </c>
    </row>
    <row r="93" spans="1:3" x14ac:dyDescent="0.25">
      <c r="A93" s="1">
        <v>42033</v>
      </c>
      <c r="B93" s="2">
        <v>5</v>
      </c>
      <c r="C93" s="3">
        <v>78.209999999999994</v>
      </c>
    </row>
    <row r="94" spans="1:3" x14ac:dyDescent="0.25">
      <c r="A94" s="1">
        <v>41807</v>
      </c>
      <c r="B94" s="2">
        <v>5</v>
      </c>
      <c r="C94" s="3">
        <v>28.88</v>
      </c>
    </row>
    <row r="95" spans="1:3" x14ac:dyDescent="0.25">
      <c r="A95" s="1">
        <v>41753</v>
      </c>
      <c r="B95" s="2">
        <v>2</v>
      </c>
      <c r="C95" s="3">
        <v>68.91</v>
      </c>
    </row>
    <row r="96" spans="1:3" x14ac:dyDescent="0.25">
      <c r="A96" s="1">
        <v>42311</v>
      </c>
      <c r="B96" s="2">
        <v>5</v>
      </c>
      <c r="C96" s="3">
        <v>67.58</v>
      </c>
    </row>
    <row r="97" spans="1:3" x14ac:dyDescent="0.25">
      <c r="A97" s="1">
        <v>42367</v>
      </c>
      <c r="B97" s="2">
        <v>5</v>
      </c>
      <c r="C97" s="3">
        <v>80.930000000000007</v>
      </c>
    </row>
    <row r="98" spans="1:3" x14ac:dyDescent="0.25">
      <c r="A98" s="1">
        <v>41990</v>
      </c>
      <c r="B98" s="2">
        <v>4</v>
      </c>
      <c r="C98" s="3">
        <v>97.06</v>
      </c>
    </row>
    <row r="99" spans="1:3" x14ac:dyDescent="0.25">
      <c r="A99" s="1">
        <v>42318</v>
      </c>
      <c r="B99" s="2">
        <v>1</v>
      </c>
      <c r="C99" s="3">
        <v>114.8</v>
      </c>
    </row>
    <row r="100" spans="1:3" x14ac:dyDescent="0.25">
      <c r="A100" s="1">
        <v>41680</v>
      </c>
      <c r="B100" s="2">
        <v>5</v>
      </c>
      <c r="C100" s="3">
        <v>19.059999999999999</v>
      </c>
    </row>
    <row r="101" spans="1:3" x14ac:dyDescent="0.25">
      <c r="A101" s="1">
        <v>41981</v>
      </c>
      <c r="B101" s="2">
        <v>3</v>
      </c>
      <c r="C101" s="3">
        <v>15.77</v>
      </c>
    </row>
    <row r="102" spans="1:3" x14ac:dyDescent="0.25">
      <c r="A102" s="1">
        <v>41795</v>
      </c>
      <c r="B102" s="2">
        <v>2</v>
      </c>
      <c r="C102" s="3">
        <v>42.56</v>
      </c>
    </row>
    <row r="103" spans="1:3" x14ac:dyDescent="0.25">
      <c r="A103" s="1">
        <v>41989</v>
      </c>
      <c r="B103" s="2">
        <v>1</v>
      </c>
      <c r="C103" s="3">
        <v>66.37</v>
      </c>
    </row>
    <row r="104" spans="1:3" x14ac:dyDescent="0.25">
      <c r="A104" s="1">
        <v>41660</v>
      </c>
      <c r="B104" s="2">
        <v>3</v>
      </c>
      <c r="C104" s="3">
        <v>33.090000000000003</v>
      </c>
    </row>
    <row r="105" spans="1:3" x14ac:dyDescent="0.25">
      <c r="A105" s="1">
        <v>41850</v>
      </c>
      <c r="B105" s="2">
        <v>2</v>
      </c>
      <c r="C105" s="3">
        <v>48.2</v>
      </c>
    </row>
    <row r="106" spans="1:3" x14ac:dyDescent="0.25">
      <c r="A106" s="1">
        <v>42024</v>
      </c>
      <c r="B106" s="2">
        <v>2</v>
      </c>
      <c r="C106" s="3">
        <v>29.35</v>
      </c>
    </row>
    <row r="107" spans="1:3" x14ac:dyDescent="0.25">
      <c r="A107" s="1">
        <v>41963</v>
      </c>
      <c r="B107" s="2">
        <v>1</v>
      </c>
      <c r="C107" s="3">
        <v>74.650000000000006</v>
      </c>
    </row>
    <row r="108" spans="1:3" x14ac:dyDescent="0.25">
      <c r="A108" s="1">
        <v>41771</v>
      </c>
      <c r="B108" s="2">
        <v>2</v>
      </c>
      <c r="C108" s="3">
        <v>79.12</v>
      </c>
    </row>
    <row r="109" spans="1:3" x14ac:dyDescent="0.25">
      <c r="A109" s="1">
        <v>42265</v>
      </c>
      <c r="B109" s="2">
        <v>5</v>
      </c>
      <c r="C109" s="3">
        <v>80.16</v>
      </c>
    </row>
    <row r="110" spans="1:3" x14ac:dyDescent="0.25">
      <c r="A110" s="1">
        <v>42306</v>
      </c>
      <c r="B110" s="2">
        <v>5</v>
      </c>
      <c r="C110" s="3">
        <v>61.78</v>
      </c>
    </row>
    <row r="111" spans="1:3" x14ac:dyDescent="0.25">
      <c r="A111" s="1">
        <v>42215</v>
      </c>
      <c r="B111" s="2">
        <v>1</v>
      </c>
      <c r="C111" s="3">
        <v>37.29</v>
      </c>
    </row>
    <row r="112" spans="1:3" x14ac:dyDescent="0.25">
      <c r="A112" s="1">
        <v>42258</v>
      </c>
      <c r="B112" s="2">
        <v>2</v>
      </c>
      <c r="C112" s="3">
        <v>65.5</v>
      </c>
    </row>
    <row r="113" spans="1:3" x14ac:dyDescent="0.25">
      <c r="A113" s="1">
        <v>42144</v>
      </c>
      <c r="B113" s="2">
        <v>2</v>
      </c>
      <c r="C113" s="3">
        <v>48.84</v>
      </c>
    </row>
    <row r="114" spans="1:3" x14ac:dyDescent="0.25">
      <c r="A114" s="1">
        <v>42257</v>
      </c>
      <c r="B114" s="2">
        <v>5</v>
      </c>
      <c r="C114" s="3">
        <v>88.03</v>
      </c>
    </row>
    <row r="115" spans="1:3" x14ac:dyDescent="0.25">
      <c r="A115" s="1">
        <v>41823</v>
      </c>
      <c r="B115" s="2">
        <v>4</v>
      </c>
      <c r="C115" s="3">
        <v>44.79</v>
      </c>
    </row>
    <row r="116" spans="1:3" x14ac:dyDescent="0.25">
      <c r="A116" s="1">
        <v>41964</v>
      </c>
      <c r="B116" s="2">
        <v>4</v>
      </c>
      <c r="C116" s="3">
        <v>109.98</v>
      </c>
    </row>
    <row r="117" spans="1:3" x14ac:dyDescent="0.25">
      <c r="A117" s="1">
        <v>41879</v>
      </c>
      <c r="B117" s="2">
        <v>1</v>
      </c>
      <c r="C117" s="3">
        <v>108.49</v>
      </c>
    </row>
    <row r="118" spans="1:3" x14ac:dyDescent="0.25">
      <c r="A118" s="1">
        <v>41704</v>
      </c>
      <c r="B118" s="2">
        <v>4</v>
      </c>
      <c r="C118" s="3">
        <v>112.02</v>
      </c>
    </row>
    <row r="119" spans="1:3" x14ac:dyDescent="0.25">
      <c r="A119" s="1">
        <v>41841</v>
      </c>
      <c r="B119" s="2">
        <v>4</v>
      </c>
      <c r="C119" s="3">
        <v>23.33</v>
      </c>
    </row>
    <row r="120" spans="1:3" x14ac:dyDescent="0.25">
      <c r="A120" s="1">
        <v>41932</v>
      </c>
      <c r="B120" s="2">
        <v>3</v>
      </c>
      <c r="C120" s="3">
        <v>55.81</v>
      </c>
    </row>
    <row r="121" spans="1:3" x14ac:dyDescent="0.25">
      <c r="A121" s="1">
        <v>42051</v>
      </c>
      <c r="B121" s="2">
        <v>5</v>
      </c>
      <c r="C121" s="3">
        <v>8.4600000000000009</v>
      </c>
    </row>
    <row r="122" spans="1:3" x14ac:dyDescent="0.25">
      <c r="A122" s="1">
        <v>42205</v>
      </c>
      <c r="B122" s="2">
        <v>4</v>
      </c>
      <c r="C122" s="3">
        <v>16.52</v>
      </c>
    </row>
    <row r="123" spans="1:3" x14ac:dyDescent="0.25">
      <c r="A123" s="1">
        <v>42202</v>
      </c>
      <c r="B123" s="2">
        <v>2</v>
      </c>
      <c r="C123" s="3">
        <v>20.100000000000001</v>
      </c>
    </row>
    <row r="124" spans="1:3" x14ac:dyDescent="0.25">
      <c r="A124" s="1">
        <v>42312</v>
      </c>
      <c r="B124" s="2">
        <v>4</v>
      </c>
      <c r="C124" s="3">
        <v>31.5</v>
      </c>
    </row>
    <row r="125" spans="1:3" x14ac:dyDescent="0.25">
      <c r="A125" s="1">
        <v>41773</v>
      </c>
      <c r="B125" s="2">
        <v>4</v>
      </c>
      <c r="C125" s="3">
        <v>47.24</v>
      </c>
    </row>
    <row r="126" spans="1:3" x14ac:dyDescent="0.25">
      <c r="A126" s="1">
        <v>42138</v>
      </c>
      <c r="B126" s="2">
        <v>2</v>
      </c>
      <c r="C126" s="3">
        <v>25.72</v>
      </c>
    </row>
    <row r="127" spans="1:3" x14ac:dyDescent="0.25">
      <c r="A127" s="1">
        <v>41793</v>
      </c>
      <c r="B127" s="2">
        <v>4</v>
      </c>
      <c r="C127" s="3">
        <v>33.450000000000003</v>
      </c>
    </row>
    <row r="128" spans="1:3" x14ac:dyDescent="0.25">
      <c r="A128" s="1">
        <v>42059</v>
      </c>
      <c r="B128" s="2">
        <v>1</v>
      </c>
      <c r="C128" s="3">
        <v>111.4</v>
      </c>
    </row>
    <row r="129" spans="1:3" x14ac:dyDescent="0.25">
      <c r="A129" s="1">
        <v>41942</v>
      </c>
      <c r="B129" s="2">
        <v>1</v>
      </c>
      <c r="C129" s="3">
        <v>50.59</v>
      </c>
    </row>
    <row r="130" spans="1:3" x14ac:dyDescent="0.25">
      <c r="A130" s="1">
        <v>41947</v>
      </c>
      <c r="B130" s="2">
        <v>1</v>
      </c>
      <c r="C130" s="3">
        <v>57.49</v>
      </c>
    </row>
    <row r="131" spans="1:3" x14ac:dyDescent="0.25">
      <c r="A131" s="1">
        <v>42334</v>
      </c>
      <c r="B131" s="2">
        <v>1</v>
      </c>
      <c r="C131" s="3">
        <v>53.38</v>
      </c>
    </row>
    <row r="132" spans="1:3" x14ac:dyDescent="0.25">
      <c r="A132" s="1">
        <v>42276</v>
      </c>
      <c r="B132" s="2">
        <v>1</v>
      </c>
      <c r="C132" s="3">
        <v>27.84</v>
      </c>
    </row>
    <row r="133" spans="1:3" x14ac:dyDescent="0.25">
      <c r="A133" s="1">
        <v>42039</v>
      </c>
      <c r="B133" s="2">
        <v>3</v>
      </c>
      <c r="C133" s="3">
        <v>88.77</v>
      </c>
    </row>
    <row r="134" spans="1:3" x14ac:dyDescent="0.25">
      <c r="A134" s="1">
        <v>41857</v>
      </c>
      <c r="B134" s="2">
        <v>2</v>
      </c>
      <c r="C134" s="3">
        <v>85.32</v>
      </c>
    </row>
    <row r="135" spans="1:3" x14ac:dyDescent="0.25">
      <c r="A135" s="1">
        <v>42191</v>
      </c>
      <c r="B135" s="2">
        <v>2</v>
      </c>
      <c r="C135" s="3">
        <v>41.94</v>
      </c>
    </row>
    <row r="136" spans="1:3" x14ac:dyDescent="0.25">
      <c r="A136" s="1">
        <v>41731</v>
      </c>
      <c r="B136" s="2">
        <v>1</v>
      </c>
      <c r="C136" s="3">
        <v>120.73</v>
      </c>
    </row>
    <row r="137" spans="1:3" x14ac:dyDescent="0.25">
      <c r="A137" s="1">
        <v>42062</v>
      </c>
      <c r="B137" s="2">
        <v>3</v>
      </c>
      <c r="C137" s="3">
        <v>35.020000000000003</v>
      </c>
    </row>
    <row r="138" spans="1:3" x14ac:dyDescent="0.25">
      <c r="A138" s="1">
        <v>42100</v>
      </c>
      <c r="B138" s="2">
        <v>1</v>
      </c>
      <c r="C138" s="3">
        <v>81.87</v>
      </c>
    </row>
    <row r="139" spans="1:3" x14ac:dyDescent="0.25">
      <c r="A139" s="1">
        <v>41667</v>
      </c>
      <c r="B139" s="2">
        <v>5</v>
      </c>
      <c r="C139" s="3">
        <v>7.87</v>
      </c>
    </row>
    <row r="140" spans="1:3" x14ac:dyDescent="0.25">
      <c r="A140" s="1">
        <v>42352</v>
      </c>
      <c r="B140" s="2">
        <v>3</v>
      </c>
      <c r="C140" s="3">
        <v>48.05</v>
      </c>
    </row>
    <row r="141" spans="1:3" x14ac:dyDescent="0.25">
      <c r="A141" s="1">
        <v>42356</v>
      </c>
      <c r="B141" s="2">
        <v>2</v>
      </c>
      <c r="C141" s="3">
        <v>105.07</v>
      </c>
    </row>
    <row r="142" spans="1:3" x14ac:dyDescent="0.25">
      <c r="A142" s="1">
        <v>42233</v>
      </c>
      <c r="B142" s="2">
        <v>3</v>
      </c>
      <c r="C142" s="3">
        <v>49.82</v>
      </c>
    </row>
    <row r="143" spans="1:3" x14ac:dyDescent="0.25">
      <c r="A143" s="1">
        <v>42079</v>
      </c>
      <c r="B143" s="2">
        <v>4</v>
      </c>
      <c r="C143" s="3">
        <v>32.58</v>
      </c>
    </row>
    <row r="144" spans="1:3" x14ac:dyDescent="0.25">
      <c r="A144" s="1">
        <v>41754</v>
      </c>
      <c r="B144" s="2">
        <v>5</v>
      </c>
      <c r="C144" s="3">
        <v>77.59</v>
      </c>
    </row>
    <row r="145" spans="1:3" x14ac:dyDescent="0.25">
      <c r="A145" s="1">
        <v>42256</v>
      </c>
      <c r="B145" s="2">
        <v>2</v>
      </c>
      <c r="C145" s="3">
        <v>21.42</v>
      </c>
    </row>
    <row r="146" spans="1:3" x14ac:dyDescent="0.25">
      <c r="A146" s="1">
        <v>41990</v>
      </c>
      <c r="B146" s="2">
        <v>4</v>
      </c>
      <c r="C146" s="3">
        <v>73.2</v>
      </c>
    </row>
    <row r="147" spans="1:3" x14ac:dyDescent="0.25">
      <c r="A147" s="1">
        <v>41883</v>
      </c>
      <c r="B147" s="2">
        <v>1</v>
      </c>
      <c r="C147" s="3">
        <v>25.54</v>
      </c>
    </row>
    <row r="148" spans="1:3" x14ac:dyDescent="0.25">
      <c r="A148" s="1">
        <v>42024</v>
      </c>
      <c r="B148" s="2">
        <v>2</v>
      </c>
      <c r="C148" s="3">
        <v>89.67</v>
      </c>
    </row>
    <row r="149" spans="1:3" x14ac:dyDescent="0.25">
      <c r="A149" s="1">
        <v>42137</v>
      </c>
      <c r="B149" s="2">
        <v>1</v>
      </c>
      <c r="C149" s="3">
        <v>83.62</v>
      </c>
    </row>
    <row r="150" spans="1:3" x14ac:dyDescent="0.25">
      <c r="A150" s="1">
        <v>41661</v>
      </c>
      <c r="B150" s="2">
        <v>2</v>
      </c>
      <c r="C150" s="3">
        <v>30.24</v>
      </c>
    </row>
    <row r="151" spans="1:3" x14ac:dyDescent="0.25">
      <c r="A151" s="1">
        <v>41855</v>
      </c>
      <c r="B151" s="2">
        <v>4</v>
      </c>
      <c r="C151" s="3">
        <v>84.61</v>
      </c>
    </row>
    <row r="152" spans="1:3" x14ac:dyDescent="0.25">
      <c r="A152" s="1">
        <v>41934</v>
      </c>
      <c r="B152" s="2">
        <v>3</v>
      </c>
      <c r="C152" s="3">
        <v>80.400000000000006</v>
      </c>
    </row>
    <row r="153" spans="1:3" x14ac:dyDescent="0.25">
      <c r="A153" s="1">
        <v>41680</v>
      </c>
      <c r="B153" s="2">
        <v>3</v>
      </c>
      <c r="C153" s="3">
        <v>90.6</v>
      </c>
    </row>
    <row r="154" spans="1:3" x14ac:dyDescent="0.25">
      <c r="A154" s="1">
        <v>42108</v>
      </c>
      <c r="B154" s="2">
        <v>3</v>
      </c>
      <c r="C154" s="3">
        <v>88.1</v>
      </c>
    </row>
    <row r="155" spans="1:3" x14ac:dyDescent="0.25">
      <c r="A155" s="1">
        <v>42213</v>
      </c>
      <c r="B155" s="2">
        <v>2</v>
      </c>
      <c r="C155" s="3">
        <v>95.67</v>
      </c>
    </row>
    <row r="156" spans="1:3" x14ac:dyDescent="0.25">
      <c r="A156" s="1">
        <v>42110</v>
      </c>
      <c r="B156" s="2">
        <v>5</v>
      </c>
      <c r="C156" s="3">
        <v>55.44</v>
      </c>
    </row>
    <row r="157" spans="1:3" x14ac:dyDescent="0.25">
      <c r="A157" s="1">
        <v>42286</v>
      </c>
      <c r="B157" s="2">
        <v>3</v>
      </c>
      <c r="C157" s="3">
        <v>74.61</v>
      </c>
    </row>
    <row r="158" spans="1:3" x14ac:dyDescent="0.25">
      <c r="A158" s="1">
        <v>41974</v>
      </c>
      <c r="B158" s="2">
        <v>2</v>
      </c>
      <c r="C158" s="3">
        <v>45.62</v>
      </c>
    </row>
    <row r="159" spans="1:3" x14ac:dyDescent="0.25">
      <c r="A159" s="1">
        <v>41717</v>
      </c>
      <c r="B159" s="2">
        <v>2</v>
      </c>
      <c r="C159" s="3">
        <v>25.54</v>
      </c>
    </row>
    <row r="160" spans="1:3" x14ac:dyDescent="0.25">
      <c r="A160" s="1">
        <v>42199</v>
      </c>
      <c r="B160" s="2">
        <v>4</v>
      </c>
      <c r="C160" s="3">
        <v>79.319999999999993</v>
      </c>
    </row>
    <row r="161" spans="1:3" x14ac:dyDescent="0.25">
      <c r="A161" s="1">
        <v>41838</v>
      </c>
      <c r="B161" s="2">
        <v>3</v>
      </c>
      <c r="C161" s="3">
        <v>50.13</v>
      </c>
    </row>
    <row r="162" spans="1:3" x14ac:dyDescent="0.25">
      <c r="A162" s="1">
        <v>42369</v>
      </c>
      <c r="B162" s="2">
        <v>4</v>
      </c>
      <c r="C162" s="3">
        <v>113.29</v>
      </c>
    </row>
    <row r="163" spans="1:3" x14ac:dyDescent="0.25">
      <c r="A163" s="1">
        <v>42276</v>
      </c>
      <c r="B163" s="2">
        <v>2</v>
      </c>
      <c r="C163" s="3">
        <v>110.67</v>
      </c>
    </row>
    <row r="164" spans="1:3" x14ac:dyDescent="0.25">
      <c r="A164" s="1">
        <v>41682</v>
      </c>
      <c r="B164" s="2">
        <v>3</v>
      </c>
      <c r="C164" s="3">
        <v>41.4</v>
      </c>
    </row>
    <row r="165" spans="1:3" x14ac:dyDescent="0.25">
      <c r="A165" s="1">
        <v>42117</v>
      </c>
      <c r="B165" s="2">
        <v>4</v>
      </c>
      <c r="C165" s="3">
        <v>101.1</v>
      </c>
    </row>
    <row r="166" spans="1:3" x14ac:dyDescent="0.25">
      <c r="A166" s="1">
        <v>41757</v>
      </c>
      <c r="B166" s="2">
        <v>3</v>
      </c>
      <c r="C166" s="3">
        <v>56.37</v>
      </c>
    </row>
    <row r="167" spans="1:3" x14ac:dyDescent="0.25">
      <c r="A167" s="1">
        <v>41690</v>
      </c>
      <c r="B167" s="2">
        <v>3</v>
      </c>
      <c r="C167" s="3">
        <v>40.36</v>
      </c>
    </row>
    <row r="168" spans="1:3" x14ac:dyDescent="0.25">
      <c r="A168" s="1">
        <v>41906</v>
      </c>
      <c r="B168" s="2">
        <v>2</v>
      </c>
      <c r="C168" s="3">
        <v>18.149999999999999</v>
      </c>
    </row>
    <row r="169" spans="1:3" x14ac:dyDescent="0.25">
      <c r="A169" s="1">
        <v>42221</v>
      </c>
      <c r="B169" s="2">
        <v>4</v>
      </c>
      <c r="C169" s="3">
        <v>50.3</v>
      </c>
    </row>
    <row r="170" spans="1:3" x14ac:dyDescent="0.25">
      <c r="A170" s="1">
        <v>41752</v>
      </c>
      <c r="B170" s="2">
        <v>2</v>
      </c>
      <c r="C170" s="3">
        <v>96.66</v>
      </c>
    </row>
    <row r="171" spans="1:3" x14ac:dyDescent="0.25">
      <c r="A171" s="1">
        <v>42026</v>
      </c>
      <c r="B171" s="2">
        <v>5</v>
      </c>
      <c r="C171" s="3">
        <v>111.58</v>
      </c>
    </row>
    <row r="172" spans="1:3" x14ac:dyDescent="0.25">
      <c r="A172" s="1">
        <v>41799</v>
      </c>
      <c r="B172" s="2">
        <v>5</v>
      </c>
      <c r="C172" s="3">
        <v>13.78</v>
      </c>
    </row>
    <row r="173" spans="1:3" x14ac:dyDescent="0.25">
      <c r="A173" s="1">
        <v>41873</v>
      </c>
      <c r="B173" s="2">
        <v>3</v>
      </c>
      <c r="C173" s="3">
        <v>23.51</v>
      </c>
    </row>
    <row r="174" spans="1:3" x14ac:dyDescent="0.25">
      <c r="A174" s="1">
        <v>42296</v>
      </c>
      <c r="B174" s="2">
        <v>1</v>
      </c>
      <c r="C174" s="3">
        <v>79.89</v>
      </c>
    </row>
    <row r="175" spans="1:3" x14ac:dyDescent="0.25">
      <c r="A175" s="1">
        <v>41887</v>
      </c>
      <c r="B175" s="2">
        <v>2</v>
      </c>
      <c r="C175" s="3">
        <v>81.52</v>
      </c>
    </row>
    <row r="176" spans="1:3" x14ac:dyDescent="0.25">
      <c r="A176" s="1">
        <v>41820</v>
      </c>
      <c r="B176" s="2">
        <v>5</v>
      </c>
      <c r="C176" s="3">
        <v>54.67</v>
      </c>
    </row>
    <row r="177" spans="1:3" x14ac:dyDescent="0.25">
      <c r="A177" s="1">
        <v>42018</v>
      </c>
      <c r="B177" s="2">
        <v>4</v>
      </c>
      <c r="C177" s="3">
        <v>12.38</v>
      </c>
    </row>
    <row r="178" spans="1:3" x14ac:dyDescent="0.25">
      <c r="A178" s="1">
        <v>41724</v>
      </c>
      <c r="B178" s="2">
        <v>4</v>
      </c>
      <c r="C178" s="3">
        <v>31.6</v>
      </c>
    </row>
    <row r="179" spans="1:3" x14ac:dyDescent="0.25">
      <c r="A179" s="1">
        <v>42135</v>
      </c>
      <c r="B179" s="2">
        <v>2</v>
      </c>
      <c r="C179" s="3">
        <v>66.319999999999993</v>
      </c>
    </row>
    <row r="180" spans="1:3" x14ac:dyDescent="0.25">
      <c r="A180" s="1">
        <v>41690</v>
      </c>
      <c r="B180" s="2">
        <v>1</v>
      </c>
      <c r="C180" s="3">
        <v>54.31</v>
      </c>
    </row>
    <row r="181" spans="1:3" x14ac:dyDescent="0.25">
      <c r="A181" s="1">
        <v>42242</v>
      </c>
      <c r="B181" s="2">
        <v>5</v>
      </c>
      <c r="C181" s="3">
        <v>47.52</v>
      </c>
    </row>
    <row r="182" spans="1:3" x14ac:dyDescent="0.25">
      <c r="A182" s="1">
        <v>42149</v>
      </c>
      <c r="B182" s="2">
        <v>4</v>
      </c>
      <c r="C182" s="3">
        <v>71.14</v>
      </c>
    </row>
    <row r="183" spans="1:3" x14ac:dyDescent="0.25">
      <c r="A183" s="1">
        <v>41761</v>
      </c>
      <c r="B183" s="2">
        <v>3</v>
      </c>
      <c r="C183" s="3">
        <v>51.25</v>
      </c>
    </row>
    <row r="184" spans="1:3" x14ac:dyDescent="0.25">
      <c r="A184" s="1">
        <v>42311</v>
      </c>
      <c r="B184" s="2">
        <v>1</v>
      </c>
      <c r="C184" s="3">
        <v>57.23</v>
      </c>
    </row>
    <row r="185" spans="1:3" x14ac:dyDescent="0.25">
      <c r="A185" s="1">
        <v>41723</v>
      </c>
      <c r="B185" s="2">
        <v>5</v>
      </c>
      <c r="C185" s="3">
        <v>82.74</v>
      </c>
    </row>
    <row r="186" spans="1:3" x14ac:dyDescent="0.25">
      <c r="A186" s="1">
        <v>41891</v>
      </c>
      <c r="B186" s="2">
        <v>4</v>
      </c>
      <c r="C186" s="3">
        <v>18.7</v>
      </c>
    </row>
    <row r="187" spans="1:3" x14ac:dyDescent="0.25">
      <c r="A187" s="1">
        <v>41967</v>
      </c>
      <c r="B187" s="2">
        <v>1</v>
      </c>
      <c r="C187" s="3">
        <v>79.72</v>
      </c>
    </row>
    <row r="188" spans="1:3" x14ac:dyDescent="0.25">
      <c r="A188" s="1">
        <v>41754</v>
      </c>
      <c r="B188" s="2">
        <v>2</v>
      </c>
      <c r="C188" s="3">
        <v>65.489999999999995</v>
      </c>
    </row>
    <row r="189" spans="1:3" x14ac:dyDescent="0.25">
      <c r="A189" s="1">
        <v>42202</v>
      </c>
      <c r="B189" s="2">
        <v>5</v>
      </c>
      <c r="C189" s="3">
        <v>40.14</v>
      </c>
    </row>
    <row r="190" spans="1:3" x14ac:dyDescent="0.25">
      <c r="A190" s="1">
        <v>41747</v>
      </c>
      <c r="B190" s="2">
        <v>4</v>
      </c>
      <c r="C190" s="3">
        <v>42.83</v>
      </c>
    </row>
    <row r="191" spans="1:3" x14ac:dyDescent="0.25">
      <c r="A191" s="1">
        <v>41845</v>
      </c>
      <c r="B191" s="2">
        <v>2</v>
      </c>
      <c r="C191" s="3">
        <v>89.12</v>
      </c>
    </row>
    <row r="192" spans="1:3" x14ac:dyDescent="0.25">
      <c r="A192" s="1">
        <v>42124</v>
      </c>
      <c r="B192" s="2">
        <v>1</v>
      </c>
      <c r="C192" s="3">
        <v>70.84</v>
      </c>
    </row>
    <row r="193" spans="1:3" x14ac:dyDescent="0.25">
      <c r="A193" s="1">
        <v>42094</v>
      </c>
      <c r="B193" s="2">
        <v>5</v>
      </c>
      <c r="C193" s="3">
        <v>117.12</v>
      </c>
    </row>
    <row r="194" spans="1:3" x14ac:dyDescent="0.25">
      <c r="A194" s="1">
        <v>42257</v>
      </c>
      <c r="B194" s="2">
        <v>4</v>
      </c>
      <c r="C194" s="3">
        <v>39.93</v>
      </c>
    </row>
    <row r="195" spans="1:3" x14ac:dyDescent="0.25">
      <c r="A195" s="1">
        <v>41978</v>
      </c>
      <c r="B195" s="2">
        <v>4</v>
      </c>
      <c r="C195" s="3">
        <v>30.11</v>
      </c>
    </row>
    <row r="196" spans="1:3" x14ac:dyDescent="0.25">
      <c r="A196" s="1">
        <v>41940</v>
      </c>
      <c r="B196" s="2">
        <v>4</v>
      </c>
      <c r="C196" s="3">
        <v>103.57</v>
      </c>
    </row>
    <row r="197" spans="1:3" x14ac:dyDescent="0.25">
      <c r="A197" s="1">
        <v>42249</v>
      </c>
      <c r="B197" s="2">
        <v>1</v>
      </c>
      <c r="C197" s="3">
        <v>78.19</v>
      </c>
    </row>
    <row r="198" spans="1:3" x14ac:dyDescent="0.25">
      <c r="A198" s="1">
        <v>42034</v>
      </c>
      <c r="B198" s="2">
        <v>4</v>
      </c>
      <c r="C198" s="3">
        <v>95.48</v>
      </c>
    </row>
    <row r="199" spans="1:3" x14ac:dyDescent="0.25">
      <c r="A199" s="1">
        <v>41976</v>
      </c>
      <c r="B199" s="2">
        <v>5</v>
      </c>
      <c r="C199" s="3">
        <v>28.3</v>
      </c>
    </row>
    <row r="200" spans="1:3" x14ac:dyDescent="0.25">
      <c r="A200" s="1">
        <v>41652</v>
      </c>
      <c r="B200" s="2">
        <v>5</v>
      </c>
      <c r="C200" s="3">
        <v>98.38</v>
      </c>
    </row>
    <row r="201" spans="1:3" x14ac:dyDescent="0.25">
      <c r="A201" s="1">
        <v>42262</v>
      </c>
      <c r="B201" s="2">
        <v>2</v>
      </c>
      <c r="C201" s="3">
        <v>94.88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1"/>
  <sheetViews>
    <sheetView tabSelected="1" workbookViewId="0"/>
  </sheetViews>
  <sheetFormatPr baseColWidth="10" defaultRowHeight="15" x14ac:dyDescent="0.25"/>
  <cols>
    <col min="2" max="2" width="15.7109375" bestFit="1" customWidth="1"/>
    <col min="3" max="3" width="11.42578125" style="3"/>
  </cols>
  <sheetData>
    <row r="1" spans="1:3" x14ac:dyDescent="0.25">
      <c r="A1" t="s">
        <v>0</v>
      </c>
      <c r="B1" t="s">
        <v>2</v>
      </c>
      <c r="C1" s="3" t="s">
        <v>1</v>
      </c>
    </row>
    <row r="2" spans="1:3" x14ac:dyDescent="0.25">
      <c r="A2" s="1">
        <v>42080</v>
      </c>
      <c r="B2" s="2">
        <v>2</v>
      </c>
      <c r="C2" s="3">
        <v>22.26</v>
      </c>
    </row>
    <row r="3" spans="1:3" x14ac:dyDescent="0.25">
      <c r="A3" s="1">
        <v>42024</v>
      </c>
      <c r="B3" s="2">
        <v>5</v>
      </c>
      <c r="C3" s="3">
        <v>76.2</v>
      </c>
    </row>
    <row r="4" spans="1:3" x14ac:dyDescent="0.25">
      <c r="A4" s="1">
        <v>42286</v>
      </c>
      <c r="B4" s="2">
        <v>2</v>
      </c>
      <c r="C4" s="3">
        <v>80.5</v>
      </c>
    </row>
    <row r="5" spans="1:3" x14ac:dyDescent="0.25">
      <c r="A5" s="1">
        <v>41894</v>
      </c>
      <c r="B5" s="2">
        <v>2</v>
      </c>
      <c r="C5" s="3">
        <v>92.5</v>
      </c>
    </row>
    <row r="6" spans="1:3" x14ac:dyDescent="0.25">
      <c r="A6" s="1">
        <v>41841</v>
      </c>
      <c r="B6" s="2">
        <v>5</v>
      </c>
      <c r="C6" s="3">
        <v>121.1</v>
      </c>
    </row>
    <row r="7" spans="1:3" x14ac:dyDescent="0.25">
      <c r="A7" s="1">
        <v>41885</v>
      </c>
      <c r="B7" s="2">
        <v>1</v>
      </c>
      <c r="C7" s="3">
        <v>21.44</v>
      </c>
    </row>
    <row r="8" spans="1:3" x14ac:dyDescent="0.25">
      <c r="A8" s="1">
        <v>41768</v>
      </c>
      <c r="B8" s="2">
        <v>1</v>
      </c>
      <c r="C8" s="3">
        <v>30.53</v>
      </c>
    </row>
    <row r="9" spans="1:3" x14ac:dyDescent="0.25">
      <c r="A9" s="1">
        <v>41781</v>
      </c>
      <c r="B9" s="2">
        <v>5</v>
      </c>
      <c r="C9" s="3">
        <v>10.41</v>
      </c>
    </row>
    <row r="10" spans="1:3" x14ac:dyDescent="0.25">
      <c r="A10" s="1">
        <v>42299</v>
      </c>
      <c r="B10" s="2">
        <v>5</v>
      </c>
      <c r="C10" s="3">
        <v>75.34</v>
      </c>
    </row>
    <row r="11" spans="1:3" x14ac:dyDescent="0.25">
      <c r="A11" s="1">
        <v>41835</v>
      </c>
      <c r="B11" s="2">
        <v>5</v>
      </c>
      <c r="C11" s="3">
        <v>42.7</v>
      </c>
    </row>
    <row r="12" spans="1:3" x14ac:dyDescent="0.25">
      <c r="A12" s="1">
        <v>42193</v>
      </c>
      <c r="B12" s="2">
        <v>5</v>
      </c>
      <c r="C12" s="3">
        <v>11.37</v>
      </c>
    </row>
    <row r="13" spans="1:3" x14ac:dyDescent="0.25">
      <c r="A13" s="1">
        <v>41794</v>
      </c>
      <c r="B13" s="2">
        <v>2</v>
      </c>
      <c r="C13" s="3">
        <v>114.12</v>
      </c>
    </row>
    <row r="14" spans="1:3" x14ac:dyDescent="0.25">
      <c r="A14" s="1">
        <v>41844</v>
      </c>
      <c r="B14" s="2">
        <v>2</v>
      </c>
      <c r="C14" s="3">
        <v>60.16</v>
      </c>
    </row>
    <row r="15" spans="1:3" x14ac:dyDescent="0.25">
      <c r="A15" s="1">
        <v>41992</v>
      </c>
      <c r="B15" s="2">
        <v>5</v>
      </c>
      <c r="C15" s="3">
        <v>84.84</v>
      </c>
    </row>
    <row r="16" spans="1:3" x14ac:dyDescent="0.25">
      <c r="A16" s="1">
        <v>41822</v>
      </c>
      <c r="B16" s="2">
        <v>1</v>
      </c>
      <c r="C16" s="3">
        <v>73.12</v>
      </c>
    </row>
    <row r="17" spans="1:3" x14ac:dyDescent="0.25">
      <c r="A17" s="1">
        <v>42123</v>
      </c>
      <c r="B17" s="2">
        <v>5</v>
      </c>
      <c r="C17" s="3">
        <v>29.2</v>
      </c>
    </row>
    <row r="18" spans="1:3" x14ac:dyDescent="0.25">
      <c r="A18" s="1">
        <v>42286</v>
      </c>
      <c r="B18" s="2">
        <v>2</v>
      </c>
      <c r="C18" s="3">
        <v>9.3699999999999992</v>
      </c>
    </row>
    <row r="19" spans="1:3" x14ac:dyDescent="0.25">
      <c r="A19" s="1">
        <v>42041</v>
      </c>
      <c r="B19" s="2">
        <v>4</v>
      </c>
      <c r="C19" s="3">
        <v>49.31</v>
      </c>
    </row>
    <row r="20" spans="1:3" x14ac:dyDescent="0.25">
      <c r="A20" s="1">
        <v>42290</v>
      </c>
      <c r="B20" s="2">
        <v>1</v>
      </c>
      <c r="C20" s="3">
        <v>49.73</v>
      </c>
    </row>
    <row r="21" spans="1:3" x14ac:dyDescent="0.25">
      <c r="A21" s="1">
        <v>41746</v>
      </c>
      <c r="B21" s="2">
        <v>2</v>
      </c>
      <c r="C21" s="3">
        <v>47.25</v>
      </c>
    </row>
    <row r="22" spans="1:3" x14ac:dyDescent="0.25">
      <c r="A22" s="1">
        <v>41732</v>
      </c>
      <c r="B22" s="2">
        <v>4</v>
      </c>
      <c r="C22" s="3">
        <v>22.11</v>
      </c>
    </row>
    <row r="23" spans="1:3" x14ac:dyDescent="0.25">
      <c r="A23" s="1">
        <v>41796</v>
      </c>
      <c r="B23" s="2">
        <v>4</v>
      </c>
      <c r="C23" s="3">
        <v>117.13</v>
      </c>
    </row>
    <row r="24" spans="1:3" x14ac:dyDescent="0.25">
      <c r="A24" s="1">
        <v>41655</v>
      </c>
      <c r="B24" s="2">
        <v>3</v>
      </c>
      <c r="C24" s="3">
        <v>68.849999999999994</v>
      </c>
    </row>
    <row r="25" spans="1:3" x14ac:dyDescent="0.25">
      <c r="A25" s="1">
        <v>42341</v>
      </c>
      <c r="B25" s="2">
        <v>1</v>
      </c>
      <c r="C25" s="3">
        <v>113.89</v>
      </c>
    </row>
    <row r="26" spans="1:3" x14ac:dyDescent="0.25">
      <c r="A26" s="1">
        <v>41792</v>
      </c>
      <c r="B26" s="2">
        <v>2</v>
      </c>
      <c r="C26" s="3">
        <v>12.71</v>
      </c>
    </row>
    <row r="27" spans="1:3" x14ac:dyDescent="0.25">
      <c r="A27" s="1">
        <v>41901</v>
      </c>
      <c r="B27" s="2">
        <v>5</v>
      </c>
      <c r="C27" s="3">
        <v>69.83</v>
      </c>
    </row>
    <row r="28" spans="1:3" x14ac:dyDescent="0.25">
      <c r="A28" s="1">
        <v>42059</v>
      </c>
      <c r="B28" s="2">
        <v>1</v>
      </c>
      <c r="C28" s="3">
        <v>11.52</v>
      </c>
    </row>
    <row r="29" spans="1:3" x14ac:dyDescent="0.25">
      <c r="A29" s="1">
        <v>42032</v>
      </c>
      <c r="B29" s="2">
        <v>4</v>
      </c>
      <c r="C29" s="3">
        <v>43.37</v>
      </c>
    </row>
    <row r="30" spans="1:3" x14ac:dyDescent="0.25">
      <c r="A30" s="1">
        <v>42319</v>
      </c>
      <c r="B30" s="2">
        <v>5</v>
      </c>
      <c r="C30" s="3">
        <v>99.25</v>
      </c>
    </row>
    <row r="31" spans="1:3" x14ac:dyDescent="0.25">
      <c r="A31" s="1">
        <v>41934</v>
      </c>
      <c r="B31" s="2">
        <v>2</v>
      </c>
      <c r="C31" s="3">
        <v>9.3699999999999992</v>
      </c>
    </row>
    <row r="32" spans="1:3" x14ac:dyDescent="0.25">
      <c r="A32" s="1">
        <v>41719</v>
      </c>
      <c r="B32" s="2">
        <v>5</v>
      </c>
      <c r="C32" s="3">
        <v>8.9600000000000009</v>
      </c>
    </row>
    <row r="33" spans="1:3" x14ac:dyDescent="0.25">
      <c r="A33" s="1">
        <v>41688</v>
      </c>
      <c r="B33" s="2">
        <v>1</v>
      </c>
      <c r="C33" s="3">
        <v>93.73</v>
      </c>
    </row>
    <row r="34" spans="1:3" x14ac:dyDescent="0.25">
      <c r="A34" s="1">
        <v>42129</v>
      </c>
      <c r="B34" s="2">
        <v>2</v>
      </c>
      <c r="C34" s="3">
        <v>100.22</v>
      </c>
    </row>
    <row r="35" spans="1:3" x14ac:dyDescent="0.25">
      <c r="A35" s="1">
        <v>41761</v>
      </c>
      <c r="B35" s="2">
        <v>4</v>
      </c>
      <c r="C35" s="3">
        <v>32.340000000000003</v>
      </c>
    </row>
    <row r="36" spans="1:3" x14ac:dyDescent="0.25">
      <c r="A36" s="1">
        <v>42361</v>
      </c>
      <c r="B36" s="2">
        <v>3</v>
      </c>
      <c r="C36" s="3">
        <v>9.15</v>
      </c>
    </row>
    <row r="37" spans="1:3" x14ac:dyDescent="0.25">
      <c r="A37" s="1">
        <v>41989</v>
      </c>
      <c r="B37" s="2">
        <v>2</v>
      </c>
      <c r="C37" s="3">
        <v>48.16</v>
      </c>
    </row>
    <row r="38" spans="1:3" x14ac:dyDescent="0.25">
      <c r="A38" s="1">
        <v>41828</v>
      </c>
      <c r="B38" s="2">
        <v>2</v>
      </c>
      <c r="C38" s="3">
        <v>24.86</v>
      </c>
    </row>
    <row r="39" spans="1:3" x14ac:dyDescent="0.25">
      <c r="A39" s="1">
        <v>41863</v>
      </c>
      <c r="B39" s="2">
        <v>3</v>
      </c>
      <c r="C39" s="3">
        <v>88.2</v>
      </c>
    </row>
    <row r="40" spans="1:3" x14ac:dyDescent="0.25">
      <c r="A40" s="1">
        <v>42275</v>
      </c>
      <c r="B40" s="2">
        <v>3</v>
      </c>
      <c r="C40" s="3">
        <v>103.67</v>
      </c>
    </row>
    <row r="41" spans="1:3" x14ac:dyDescent="0.25">
      <c r="A41" s="1">
        <v>42082</v>
      </c>
      <c r="B41" s="2">
        <v>4</v>
      </c>
      <c r="C41" s="3">
        <v>39.99</v>
      </c>
    </row>
    <row r="42" spans="1:3" x14ac:dyDescent="0.25">
      <c r="A42" s="1">
        <v>42040</v>
      </c>
      <c r="B42" s="2">
        <v>5</v>
      </c>
      <c r="C42" s="3">
        <v>28.65</v>
      </c>
    </row>
    <row r="43" spans="1:3" x14ac:dyDescent="0.25">
      <c r="A43" s="1">
        <v>42292</v>
      </c>
      <c r="B43" s="2">
        <v>3</v>
      </c>
      <c r="C43" s="3">
        <v>27.68</v>
      </c>
    </row>
    <row r="44" spans="1:3" x14ac:dyDescent="0.25">
      <c r="A44" s="1">
        <v>41862</v>
      </c>
      <c r="B44" s="2">
        <v>2</v>
      </c>
      <c r="C44" s="3">
        <v>89.14</v>
      </c>
    </row>
    <row r="45" spans="1:3" x14ac:dyDescent="0.25">
      <c r="A45" s="1">
        <v>42269</v>
      </c>
      <c r="B45" s="2">
        <v>3</v>
      </c>
      <c r="C45" s="3">
        <v>77.209999999999994</v>
      </c>
    </row>
    <row r="46" spans="1:3" x14ac:dyDescent="0.25">
      <c r="A46" s="1">
        <v>42361</v>
      </c>
      <c r="B46" s="2">
        <v>1</v>
      </c>
      <c r="C46" s="3">
        <v>44.03</v>
      </c>
    </row>
    <row r="47" spans="1:3" x14ac:dyDescent="0.25">
      <c r="A47" s="1">
        <v>41726</v>
      </c>
      <c r="B47" s="2">
        <v>2</v>
      </c>
      <c r="C47" s="3">
        <v>49.26</v>
      </c>
    </row>
    <row r="48" spans="1:3" x14ac:dyDescent="0.25">
      <c r="A48" s="1">
        <v>41927</v>
      </c>
      <c r="B48" s="2">
        <v>3</v>
      </c>
      <c r="C48" s="3">
        <v>90.59</v>
      </c>
    </row>
    <row r="49" spans="1:3" x14ac:dyDescent="0.25">
      <c r="A49" s="1">
        <v>41837</v>
      </c>
      <c r="B49" s="2">
        <v>3</v>
      </c>
      <c r="C49" s="3">
        <v>78.12</v>
      </c>
    </row>
    <row r="50" spans="1:3" x14ac:dyDescent="0.25">
      <c r="A50" s="1">
        <v>42235</v>
      </c>
      <c r="B50" s="2">
        <v>3</v>
      </c>
      <c r="C50" s="3">
        <v>96.8</v>
      </c>
    </row>
    <row r="51" spans="1:3" x14ac:dyDescent="0.25">
      <c r="A51" s="1">
        <v>41995</v>
      </c>
      <c r="B51" s="2">
        <v>5</v>
      </c>
      <c r="C51" s="3">
        <v>41.9</v>
      </c>
    </row>
    <row r="52" spans="1:3" x14ac:dyDescent="0.25">
      <c r="A52" s="1">
        <v>42172</v>
      </c>
      <c r="B52" s="2">
        <v>1</v>
      </c>
      <c r="C52" s="3">
        <v>24.7</v>
      </c>
    </row>
    <row r="53" spans="1:3" x14ac:dyDescent="0.25">
      <c r="A53" s="1">
        <v>42146</v>
      </c>
      <c r="B53" s="2">
        <v>4</v>
      </c>
      <c r="C53" s="3">
        <v>100.15</v>
      </c>
    </row>
    <row r="54" spans="1:3" x14ac:dyDescent="0.25">
      <c r="A54" s="1">
        <v>41808</v>
      </c>
      <c r="B54" s="2">
        <v>5</v>
      </c>
      <c r="C54" s="3">
        <v>39.299999999999997</v>
      </c>
    </row>
    <row r="55" spans="1:3" x14ac:dyDescent="0.25">
      <c r="A55" s="1">
        <v>42249</v>
      </c>
      <c r="B55" s="2">
        <v>5</v>
      </c>
      <c r="C55" s="3">
        <v>69.040000000000006</v>
      </c>
    </row>
    <row r="56" spans="1:3" x14ac:dyDescent="0.25">
      <c r="A56" s="1">
        <v>42083</v>
      </c>
      <c r="B56" s="2">
        <v>1</v>
      </c>
      <c r="C56" s="3">
        <v>31.02</v>
      </c>
    </row>
    <row r="57" spans="1:3" x14ac:dyDescent="0.25">
      <c r="A57" s="1">
        <v>41900</v>
      </c>
      <c r="B57" s="2">
        <v>1</v>
      </c>
      <c r="C57" s="3">
        <v>71.95</v>
      </c>
    </row>
    <row r="58" spans="1:3" x14ac:dyDescent="0.25">
      <c r="A58" s="1">
        <v>42094</v>
      </c>
      <c r="B58" s="2">
        <v>2</v>
      </c>
      <c r="C58" s="3">
        <v>64.59</v>
      </c>
    </row>
    <row r="59" spans="1:3" x14ac:dyDescent="0.25">
      <c r="A59" s="1">
        <v>41815</v>
      </c>
      <c r="B59" s="2">
        <v>4</v>
      </c>
      <c r="C59" s="3">
        <v>83.08</v>
      </c>
    </row>
    <row r="60" spans="1:3" x14ac:dyDescent="0.25">
      <c r="A60" s="1">
        <v>42255</v>
      </c>
      <c r="B60" s="2">
        <v>1</v>
      </c>
      <c r="C60" s="3">
        <v>118.39</v>
      </c>
    </row>
    <row r="61" spans="1:3" x14ac:dyDescent="0.25">
      <c r="A61" s="1">
        <v>42122</v>
      </c>
      <c r="B61" s="2">
        <v>3</v>
      </c>
      <c r="C61" s="3">
        <v>21.49</v>
      </c>
    </row>
    <row r="62" spans="1:3" x14ac:dyDescent="0.25">
      <c r="A62" s="1">
        <v>42286</v>
      </c>
      <c r="B62" s="2">
        <v>2</v>
      </c>
      <c r="C62" s="3">
        <v>38</v>
      </c>
    </row>
    <row r="63" spans="1:3" x14ac:dyDescent="0.25">
      <c r="A63" s="1">
        <v>41864</v>
      </c>
      <c r="B63" s="2">
        <v>1</v>
      </c>
      <c r="C63" s="3">
        <v>66.510000000000005</v>
      </c>
    </row>
    <row r="64" spans="1:3" x14ac:dyDescent="0.25">
      <c r="A64" s="1">
        <v>41743</v>
      </c>
      <c r="B64" s="2">
        <v>5</v>
      </c>
      <c r="C64" s="3">
        <v>83.56</v>
      </c>
    </row>
    <row r="65" spans="1:3" x14ac:dyDescent="0.25">
      <c r="A65" s="1">
        <v>42185</v>
      </c>
      <c r="B65" s="2">
        <v>5</v>
      </c>
      <c r="C65" s="3">
        <v>68.819999999999993</v>
      </c>
    </row>
    <row r="66" spans="1:3" x14ac:dyDescent="0.25">
      <c r="A66" s="1">
        <v>42367</v>
      </c>
      <c r="B66" s="2">
        <v>4</v>
      </c>
      <c r="C66" s="3">
        <v>37.78</v>
      </c>
    </row>
    <row r="67" spans="1:3" x14ac:dyDescent="0.25">
      <c r="A67" s="1">
        <v>42143</v>
      </c>
      <c r="B67" s="2">
        <v>3</v>
      </c>
      <c r="C67" s="3">
        <v>40.89</v>
      </c>
    </row>
    <row r="68" spans="1:3" x14ac:dyDescent="0.25">
      <c r="A68" s="1">
        <v>41732</v>
      </c>
      <c r="B68" s="2">
        <v>3</v>
      </c>
      <c r="C68" s="3">
        <v>54.69</v>
      </c>
    </row>
    <row r="69" spans="1:3" x14ac:dyDescent="0.25">
      <c r="A69" s="1">
        <v>41710</v>
      </c>
      <c r="B69" s="2">
        <v>1</v>
      </c>
      <c r="C69" s="3">
        <v>104.04</v>
      </c>
    </row>
    <row r="70" spans="1:3" x14ac:dyDescent="0.25">
      <c r="A70" s="1">
        <v>41892</v>
      </c>
      <c r="B70" s="2">
        <v>1</v>
      </c>
      <c r="C70" s="3">
        <v>44.88</v>
      </c>
    </row>
    <row r="71" spans="1:3" x14ac:dyDescent="0.25">
      <c r="A71" s="1">
        <v>42185</v>
      </c>
      <c r="B71" s="2">
        <v>5</v>
      </c>
      <c r="C71" s="3">
        <v>83.2</v>
      </c>
    </row>
    <row r="72" spans="1:3" x14ac:dyDescent="0.25">
      <c r="A72" s="1">
        <v>41815</v>
      </c>
      <c r="B72" s="2">
        <v>2</v>
      </c>
      <c r="C72" s="3">
        <v>63.99</v>
      </c>
    </row>
    <row r="73" spans="1:3" x14ac:dyDescent="0.25">
      <c r="A73" s="1">
        <v>41925</v>
      </c>
      <c r="B73" s="2">
        <v>5</v>
      </c>
      <c r="C73" s="3">
        <v>103.13</v>
      </c>
    </row>
    <row r="74" spans="1:3" x14ac:dyDescent="0.25">
      <c r="A74" s="1">
        <v>41856</v>
      </c>
      <c r="B74" s="2">
        <v>2</v>
      </c>
      <c r="C74" s="3">
        <v>115.2</v>
      </c>
    </row>
    <row r="75" spans="1:3" x14ac:dyDescent="0.25">
      <c r="A75" s="1">
        <v>42037</v>
      </c>
      <c r="B75" s="2">
        <v>1</v>
      </c>
      <c r="C75" s="3">
        <v>118.99</v>
      </c>
    </row>
    <row r="76" spans="1:3" x14ac:dyDescent="0.25">
      <c r="A76" s="1">
        <v>42173</v>
      </c>
      <c r="B76" s="2">
        <v>2</v>
      </c>
      <c r="C76" s="3">
        <v>15.36</v>
      </c>
    </row>
    <row r="77" spans="1:3" x14ac:dyDescent="0.25">
      <c r="A77" s="1">
        <v>41738</v>
      </c>
      <c r="B77" s="2">
        <v>5</v>
      </c>
      <c r="C77" s="3">
        <v>25.05</v>
      </c>
    </row>
    <row r="78" spans="1:3" x14ac:dyDescent="0.25">
      <c r="A78" s="1">
        <v>41689</v>
      </c>
      <c r="B78" s="2">
        <v>2</v>
      </c>
      <c r="C78" s="3">
        <v>15.88</v>
      </c>
    </row>
    <row r="79" spans="1:3" x14ac:dyDescent="0.25">
      <c r="A79" s="1">
        <v>42353</v>
      </c>
      <c r="B79" s="2">
        <v>2</v>
      </c>
      <c r="C79" s="3">
        <v>34.25</v>
      </c>
    </row>
    <row r="80" spans="1:3" x14ac:dyDescent="0.25">
      <c r="A80" s="1">
        <v>41984</v>
      </c>
      <c r="B80" s="2">
        <v>4</v>
      </c>
      <c r="C80" s="3">
        <v>48.66</v>
      </c>
    </row>
    <row r="81" spans="1:3" x14ac:dyDescent="0.25">
      <c r="A81" s="1">
        <v>42026</v>
      </c>
      <c r="B81" s="2">
        <v>3</v>
      </c>
      <c r="C81" s="3">
        <v>67.260000000000005</v>
      </c>
    </row>
    <row r="82" spans="1:3" x14ac:dyDescent="0.25">
      <c r="A82" s="1">
        <v>41747</v>
      </c>
      <c r="B82" s="2">
        <v>4</v>
      </c>
      <c r="C82" s="3">
        <v>113.17</v>
      </c>
    </row>
    <row r="83" spans="1:3" x14ac:dyDescent="0.25">
      <c r="A83" s="1">
        <v>41871</v>
      </c>
      <c r="B83" s="2">
        <v>5</v>
      </c>
      <c r="C83" s="3">
        <v>24.05</v>
      </c>
    </row>
    <row r="84" spans="1:3" x14ac:dyDescent="0.25">
      <c r="A84" s="1">
        <v>41802</v>
      </c>
      <c r="B84" s="2">
        <v>5</v>
      </c>
      <c r="C84" s="3">
        <v>71.849999999999994</v>
      </c>
    </row>
    <row r="85" spans="1:3" x14ac:dyDescent="0.25">
      <c r="A85" s="1">
        <v>42226</v>
      </c>
      <c r="B85" s="2">
        <v>1</v>
      </c>
      <c r="C85" s="3">
        <v>121.13</v>
      </c>
    </row>
    <row r="86" spans="1:3" x14ac:dyDescent="0.25">
      <c r="A86" s="1">
        <v>41792</v>
      </c>
      <c r="B86" s="2">
        <v>4</v>
      </c>
      <c r="C86" s="3">
        <v>20.48</v>
      </c>
    </row>
    <row r="87" spans="1:3" x14ac:dyDescent="0.25">
      <c r="A87" s="1">
        <v>41673</v>
      </c>
      <c r="B87" s="2">
        <v>2</v>
      </c>
      <c r="C87" s="3">
        <v>76.7</v>
      </c>
    </row>
    <row r="88" spans="1:3" x14ac:dyDescent="0.25">
      <c r="A88" s="1">
        <v>42024</v>
      </c>
      <c r="B88" s="2">
        <v>3</v>
      </c>
      <c r="C88" s="3">
        <v>98.34</v>
      </c>
    </row>
    <row r="89" spans="1:3" x14ac:dyDescent="0.25">
      <c r="A89" s="1">
        <v>41743</v>
      </c>
      <c r="B89" s="2">
        <v>2</v>
      </c>
      <c r="C89" s="3">
        <v>13.74</v>
      </c>
    </row>
    <row r="90" spans="1:3" x14ac:dyDescent="0.25">
      <c r="A90" s="1">
        <v>42020</v>
      </c>
      <c r="B90" s="2">
        <v>3</v>
      </c>
      <c r="C90" s="3">
        <v>23.33</v>
      </c>
    </row>
    <row r="91" spans="1:3" x14ac:dyDescent="0.25">
      <c r="A91" s="1">
        <v>42123</v>
      </c>
      <c r="B91" s="2">
        <v>2</v>
      </c>
      <c r="C91" s="3">
        <v>54.21</v>
      </c>
    </row>
    <row r="92" spans="1:3" x14ac:dyDescent="0.25">
      <c r="A92" s="1">
        <v>42228</v>
      </c>
      <c r="B92" s="2">
        <v>5</v>
      </c>
      <c r="C92" s="3">
        <v>109.68</v>
      </c>
    </row>
    <row r="93" spans="1:3" x14ac:dyDescent="0.25">
      <c r="A93" s="1">
        <v>42033</v>
      </c>
      <c r="B93" s="2">
        <v>5</v>
      </c>
      <c r="C93" s="3">
        <v>78.209999999999994</v>
      </c>
    </row>
    <row r="94" spans="1:3" x14ac:dyDescent="0.25">
      <c r="A94" s="1">
        <v>41807</v>
      </c>
      <c r="B94" s="2">
        <v>5</v>
      </c>
      <c r="C94" s="3">
        <v>28.88</v>
      </c>
    </row>
    <row r="95" spans="1:3" x14ac:dyDescent="0.25">
      <c r="A95" s="1">
        <v>41753</v>
      </c>
      <c r="B95" s="2">
        <v>2</v>
      </c>
      <c r="C95" s="3">
        <v>68.91</v>
      </c>
    </row>
    <row r="96" spans="1:3" x14ac:dyDescent="0.25">
      <c r="A96" s="1">
        <v>42311</v>
      </c>
      <c r="B96" s="2">
        <v>5</v>
      </c>
      <c r="C96" s="3">
        <v>67.58</v>
      </c>
    </row>
    <row r="97" spans="1:3" x14ac:dyDescent="0.25">
      <c r="A97" s="1">
        <v>42367</v>
      </c>
      <c r="B97" s="2">
        <v>5</v>
      </c>
      <c r="C97" s="3">
        <v>80.930000000000007</v>
      </c>
    </row>
    <row r="98" spans="1:3" x14ac:dyDescent="0.25">
      <c r="A98" s="1">
        <v>41990</v>
      </c>
      <c r="B98" s="2">
        <v>4</v>
      </c>
      <c r="C98" s="3">
        <v>97.06</v>
      </c>
    </row>
    <row r="99" spans="1:3" x14ac:dyDescent="0.25">
      <c r="A99" s="1">
        <v>42318</v>
      </c>
      <c r="B99" s="2">
        <v>1</v>
      </c>
      <c r="C99" s="3">
        <v>114.8</v>
      </c>
    </row>
    <row r="100" spans="1:3" x14ac:dyDescent="0.25">
      <c r="A100" s="1">
        <v>41680</v>
      </c>
      <c r="B100" s="2">
        <v>5</v>
      </c>
      <c r="C100" s="3">
        <v>19.059999999999999</v>
      </c>
    </row>
    <row r="101" spans="1:3" x14ac:dyDescent="0.25">
      <c r="A101" s="1">
        <v>41981</v>
      </c>
      <c r="B101" s="2">
        <v>3</v>
      </c>
      <c r="C101" s="3">
        <v>15.77</v>
      </c>
    </row>
    <row r="102" spans="1:3" x14ac:dyDescent="0.25">
      <c r="A102" s="1">
        <v>41795</v>
      </c>
      <c r="B102" s="2">
        <v>2</v>
      </c>
      <c r="C102" s="3">
        <v>42.56</v>
      </c>
    </row>
    <row r="103" spans="1:3" x14ac:dyDescent="0.25">
      <c r="A103" s="1">
        <v>41989</v>
      </c>
      <c r="B103" s="2">
        <v>1</v>
      </c>
      <c r="C103" s="3">
        <v>66.37</v>
      </c>
    </row>
    <row r="104" spans="1:3" x14ac:dyDescent="0.25">
      <c r="A104" s="1">
        <v>41660</v>
      </c>
      <c r="B104" s="2">
        <v>3</v>
      </c>
      <c r="C104" s="3">
        <v>33.090000000000003</v>
      </c>
    </row>
    <row r="105" spans="1:3" x14ac:dyDescent="0.25">
      <c r="A105" s="1">
        <v>41850</v>
      </c>
      <c r="B105" s="2">
        <v>2</v>
      </c>
      <c r="C105" s="3">
        <v>48.2</v>
      </c>
    </row>
    <row r="106" spans="1:3" x14ac:dyDescent="0.25">
      <c r="A106" s="1">
        <v>42024</v>
      </c>
      <c r="B106" s="2">
        <v>2</v>
      </c>
      <c r="C106" s="3">
        <v>29.35</v>
      </c>
    </row>
    <row r="107" spans="1:3" x14ac:dyDescent="0.25">
      <c r="A107" s="1">
        <v>41963</v>
      </c>
      <c r="B107" s="2">
        <v>1</v>
      </c>
      <c r="C107" s="3">
        <v>74.650000000000006</v>
      </c>
    </row>
    <row r="108" spans="1:3" x14ac:dyDescent="0.25">
      <c r="A108" s="1">
        <v>41771</v>
      </c>
      <c r="B108" s="2">
        <v>2</v>
      </c>
      <c r="C108" s="3">
        <v>79.12</v>
      </c>
    </row>
    <row r="109" spans="1:3" x14ac:dyDescent="0.25">
      <c r="A109" s="1">
        <v>42265</v>
      </c>
      <c r="B109" s="2">
        <v>5</v>
      </c>
      <c r="C109" s="3">
        <v>80.16</v>
      </c>
    </row>
    <row r="110" spans="1:3" x14ac:dyDescent="0.25">
      <c r="A110" s="1">
        <v>42306</v>
      </c>
      <c r="B110" s="2">
        <v>5</v>
      </c>
      <c r="C110" s="3">
        <v>61.78</v>
      </c>
    </row>
    <row r="111" spans="1:3" x14ac:dyDescent="0.25">
      <c r="A111" s="1">
        <v>42215</v>
      </c>
      <c r="B111" s="2">
        <v>1</v>
      </c>
      <c r="C111" s="3">
        <v>37.29</v>
      </c>
    </row>
    <row r="112" spans="1:3" x14ac:dyDescent="0.25">
      <c r="A112" s="1">
        <v>42258</v>
      </c>
      <c r="B112" s="2">
        <v>2</v>
      </c>
      <c r="C112" s="3">
        <v>65.5</v>
      </c>
    </row>
    <row r="113" spans="1:3" x14ac:dyDescent="0.25">
      <c r="A113" s="1">
        <v>42144</v>
      </c>
      <c r="B113" s="2">
        <v>2</v>
      </c>
      <c r="C113" s="3">
        <v>48.84</v>
      </c>
    </row>
    <row r="114" spans="1:3" x14ac:dyDescent="0.25">
      <c r="A114" s="1">
        <v>42257</v>
      </c>
      <c r="B114" s="2">
        <v>5</v>
      </c>
      <c r="C114" s="3">
        <v>88.03</v>
      </c>
    </row>
    <row r="115" spans="1:3" x14ac:dyDescent="0.25">
      <c r="A115" s="1">
        <v>41823</v>
      </c>
      <c r="B115" s="2">
        <v>4</v>
      </c>
      <c r="C115" s="3">
        <v>44.79</v>
      </c>
    </row>
    <row r="116" spans="1:3" x14ac:dyDescent="0.25">
      <c r="A116" s="1">
        <v>41964</v>
      </c>
      <c r="B116" s="2">
        <v>4</v>
      </c>
      <c r="C116" s="3">
        <v>109.98</v>
      </c>
    </row>
    <row r="117" spans="1:3" x14ac:dyDescent="0.25">
      <c r="A117" s="1">
        <v>41879</v>
      </c>
      <c r="B117" s="2">
        <v>1</v>
      </c>
      <c r="C117" s="3">
        <v>108.49</v>
      </c>
    </row>
    <row r="118" spans="1:3" x14ac:dyDescent="0.25">
      <c r="A118" s="1">
        <v>41704</v>
      </c>
      <c r="B118" s="2">
        <v>4</v>
      </c>
      <c r="C118" s="3">
        <v>112.02</v>
      </c>
    </row>
    <row r="119" spans="1:3" x14ac:dyDescent="0.25">
      <c r="A119" s="1">
        <v>41841</v>
      </c>
      <c r="B119" s="2">
        <v>4</v>
      </c>
      <c r="C119" s="3">
        <v>23.33</v>
      </c>
    </row>
    <row r="120" spans="1:3" x14ac:dyDescent="0.25">
      <c r="A120" s="1">
        <v>41932</v>
      </c>
      <c r="B120" s="2">
        <v>3</v>
      </c>
      <c r="C120" s="3">
        <v>55.81</v>
      </c>
    </row>
    <row r="121" spans="1:3" x14ac:dyDescent="0.25">
      <c r="A121" s="1">
        <v>42051</v>
      </c>
      <c r="B121" s="2">
        <v>5</v>
      </c>
      <c r="C121" s="3">
        <v>8.4600000000000009</v>
      </c>
    </row>
    <row r="122" spans="1:3" x14ac:dyDescent="0.25">
      <c r="A122" s="1">
        <v>42205</v>
      </c>
      <c r="B122" s="2">
        <v>4</v>
      </c>
      <c r="C122" s="3">
        <v>16.52</v>
      </c>
    </row>
    <row r="123" spans="1:3" x14ac:dyDescent="0.25">
      <c r="A123" s="1">
        <v>42202</v>
      </c>
      <c r="B123" s="2">
        <v>2</v>
      </c>
      <c r="C123" s="3">
        <v>20.100000000000001</v>
      </c>
    </row>
    <row r="124" spans="1:3" x14ac:dyDescent="0.25">
      <c r="A124" s="1">
        <v>42312</v>
      </c>
      <c r="B124" s="2">
        <v>4</v>
      </c>
      <c r="C124" s="3">
        <v>31.5</v>
      </c>
    </row>
    <row r="125" spans="1:3" x14ac:dyDescent="0.25">
      <c r="A125" s="1">
        <v>41773</v>
      </c>
      <c r="B125" s="2">
        <v>4</v>
      </c>
      <c r="C125" s="3">
        <v>47.24</v>
      </c>
    </row>
    <row r="126" spans="1:3" x14ac:dyDescent="0.25">
      <c r="A126" s="1">
        <v>42138</v>
      </c>
      <c r="B126" s="2">
        <v>2</v>
      </c>
      <c r="C126" s="3">
        <v>25.72</v>
      </c>
    </row>
    <row r="127" spans="1:3" x14ac:dyDescent="0.25">
      <c r="A127" s="1">
        <v>41793</v>
      </c>
      <c r="B127" s="2">
        <v>4</v>
      </c>
      <c r="C127" s="3">
        <v>33.450000000000003</v>
      </c>
    </row>
    <row r="128" spans="1:3" x14ac:dyDescent="0.25">
      <c r="A128" s="1">
        <v>42059</v>
      </c>
      <c r="B128" s="2">
        <v>1</v>
      </c>
      <c r="C128" s="3">
        <v>111.4</v>
      </c>
    </row>
    <row r="129" spans="1:3" x14ac:dyDescent="0.25">
      <c r="A129" s="1">
        <v>41942</v>
      </c>
      <c r="B129" s="2">
        <v>1</v>
      </c>
      <c r="C129" s="3">
        <v>50.59</v>
      </c>
    </row>
    <row r="130" spans="1:3" x14ac:dyDescent="0.25">
      <c r="A130" s="1">
        <v>41947</v>
      </c>
      <c r="B130" s="2">
        <v>1</v>
      </c>
      <c r="C130" s="3">
        <v>57.49</v>
      </c>
    </row>
    <row r="131" spans="1:3" x14ac:dyDescent="0.25">
      <c r="A131" s="1">
        <v>42334</v>
      </c>
      <c r="B131" s="2">
        <v>1</v>
      </c>
      <c r="C131" s="3">
        <v>53.38</v>
      </c>
    </row>
    <row r="132" spans="1:3" x14ac:dyDescent="0.25">
      <c r="A132" s="1">
        <v>42276</v>
      </c>
      <c r="B132" s="2">
        <v>1</v>
      </c>
      <c r="C132" s="3">
        <v>27.84</v>
      </c>
    </row>
    <row r="133" spans="1:3" x14ac:dyDescent="0.25">
      <c r="A133" s="1">
        <v>42039</v>
      </c>
      <c r="B133" s="2">
        <v>3</v>
      </c>
      <c r="C133" s="3">
        <v>88.77</v>
      </c>
    </row>
    <row r="134" spans="1:3" x14ac:dyDescent="0.25">
      <c r="A134" s="1">
        <v>41857</v>
      </c>
      <c r="B134" s="2">
        <v>2</v>
      </c>
      <c r="C134" s="3">
        <v>85.32</v>
      </c>
    </row>
    <row r="135" spans="1:3" x14ac:dyDescent="0.25">
      <c r="A135" s="1">
        <v>42191</v>
      </c>
      <c r="B135" s="2">
        <v>2</v>
      </c>
      <c r="C135" s="3">
        <v>41.94</v>
      </c>
    </row>
    <row r="136" spans="1:3" x14ac:dyDescent="0.25">
      <c r="A136" s="1">
        <v>41731</v>
      </c>
      <c r="B136" s="2">
        <v>1</v>
      </c>
      <c r="C136" s="3">
        <v>120.73</v>
      </c>
    </row>
    <row r="137" spans="1:3" x14ac:dyDescent="0.25">
      <c r="A137" s="1">
        <v>42062</v>
      </c>
      <c r="B137" s="2">
        <v>3</v>
      </c>
      <c r="C137" s="3">
        <v>35.020000000000003</v>
      </c>
    </row>
    <row r="138" spans="1:3" x14ac:dyDescent="0.25">
      <c r="A138" s="1">
        <v>42100</v>
      </c>
      <c r="B138" s="2">
        <v>1</v>
      </c>
      <c r="C138" s="3">
        <v>81.87</v>
      </c>
    </row>
    <row r="139" spans="1:3" x14ac:dyDescent="0.25">
      <c r="A139" s="1">
        <v>41667</v>
      </c>
      <c r="B139" s="2">
        <v>5</v>
      </c>
      <c r="C139" s="3">
        <v>7.87</v>
      </c>
    </row>
    <row r="140" spans="1:3" x14ac:dyDescent="0.25">
      <c r="A140" s="1">
        <v>42352</v>
      </c>
      <c r="B140" s="2">
        <v>3</v>
      </c>
      <c r="C140" s="3">
        <v>48.05</v>
      </c>
    </row>
    <row r="141" spans="1:3" x14ac:dyDescent="0.25">
      <c r="A141" s="1">
        <v>42356</v>
      </c>
      <c r="B141" s="2">
        <v>2</v>
      </c>
      <c r="C141" s="3">
        <v>105.07</v>
      </c>
    </row>
    <row r="142" spans="1:3" x14ac:dyDescent="0.25">
      <c r="A142" s="1">
        <v>42233</v>
      </c>
      <c r="B142" s="2">
        <v>3</v>
      </c>
      <c r="C142" s="3">
        <v>49.82</v>
      </c>
    </row>
    <row r="143" spans="1:3" x14ac:dyDescent="0.25">
      <c r="A143" s="1">
        <v>42079</v>
      </c>
      <c r="B143" s="2">
        <v>4</v>
      </c>
      <c r="C143" s="3">
        <v>32.58</v>
      </c>
    </row>
    <row r="144" spans="1:3" x14ac:dyDescent="0.25">
      <c r="A144" s="1">
        <v>41754</v>
      </c>
      <c r="B144" s="2">
        <v>5</v>
      </c>
      <c r="C144" s="3">
        <v>77.59</v>
      </c>
    </row>
    <row r="145" spans="1:3" x14ac:dyDescent="0.25">
      <c r="A145" s="1">
        <v>42256</v>
      </c>
      <c r="B145" s="2">
        <v>2</v>
      </c>
      <c r="C145" s="3">
        <v>21.42</v>
      </c>
    </row>
    <row r="146" spans="1:3" x14ac:dyDescent="0.25">
      <c r="A146" s="1">
        <v>41990</v>
      </c>
      <c r="B146" s="2">
        <v>4</v>
      </c>
      <c r="C146" s="3">
        <v>73.2</v>
      </c>
    </row>
    <row r="147" spans="1:3" x14ac:dyDescent="0.25">
      <c r="A147" s="1">
        <v>41883</v>
      </c>
      <c r="B147" s="2">
        <v>1</v>
      </c>
      <c r="C147" s="3">
        <v>25.54</v>
      </c>
    </row>
    <row r="148" spans="1:3" x14ac:dyDescent="0.25">
      <c r="A148" s="1">
        <v>42024</v>
      </c>
      <c r="B148" s="2">
        <v>2</v>
      </c>
      <c r="C148" s="3">
        <v>89.67</v>
      </c>
    </row>
    <row r="149" spans="1:3" x14ac:dyDescent="0.25">
      <c r="A149" s="1">
        <v>42137</v>
      </c>
      <c r="B149" s="2">
        <v>1</v>
      </c>
      <c r="C149" s="3">
        <v>83.62</v>
      </c>
    </row>
    <row r="150" spans="1:3" x14ac:dyDescent="0.25">
      <c r="A150" s="1">
        <v>41661</v>
      </c>
      <c r="B150" s="2">
        <v>2</v>
      </c>
      <c r="C150" s="3">
        <v>30.24</v>
      </c>
    </row>
    <row r="151" spans="1:3" x14ac:dyDescent="0.25">
      <c r="A151" s="1">
        <v>41855</v>
      </c>
      <c r="B151" s="2">
        <v>4</v>
      </c>
      <c r="C151" s="3">
        <v>84.61</v>
      </c>
    </row>
    <row r="152" spans="1:3" x14ac:dyDescent="0.25">
      <c r="A152" s="1">
        <v>41934</v>
      </c>
      <c r="B152" s="2">
        <v>3</v>
      </c>
      <c r="C152" s="3">
        <v>80.400000000000006</v>
      </c>
    </row>
    <row r="153" spans="1:3" x14ac:dyDescent="0.25">
      <c r="A153" s="1">
        <v>41680</v>
      </c>
      <c r="B153" s="2">
        <v>3</v>
      </c>
      <c r="C153" s="3">
        <v>90.6</v>
      </c>
    </row>
    <row r="154" spans="1:3" x14ac:dyDescent="0.25">
      <c r="A154" s="1">
        <v>42108</v>
      </c>
      <c r="B154" s="2">
        <v>3</v>
      </c>
      <c r="C154" s="3">
        <v>88.1</v>
      </c>
    </row>
    <row r="155" spans="1:3" x14ac:dyDescent="0.25">
      <c r="A155" s="1">
        <v>42213</v>
      </c>
      <c r="B155" s="2">
        <v>2</v>
      </c>
      <c r="C155" s="3">
        <v>95.67</v>
      </c>
    </row>
    <row r="156" spans="1:3" x14ac:dyDescent="0.25">
      <c r="A156" s="1">
        <v>42110</v>
      </c>
      <c r="B156" s="2">
        <v>5</v>
      </c>
      <c r="C156" s="3">
        <v>55.44</v>
      </c>
    </row>
    <row r="157" spans="1:3" x14ac:dyDescent="0.25">
      <c r="A157" s="1">
        <v>42286</v>
      </c>
      <c r="B157" s="2">
        <v>3</v>
      </c>
      <c r="C157" s="3">
        <v>74.61</v>
      </c>
    </row>
    <row r="158" spans="1:3" x14ac:dyDescent="0.25">
      <c r="A158" s="1">
        <v>41974</v>
      </c>
      <c r="B158" s="2">
        <v>2</v>
      </c>
      <c r="C158" s="3">
        <v>45.62</v>
      </c>
    </row>
    <row r="159" spans="1:3" x14ac:dyDescent="0.25">
      <c r="A159" s="1">
        <v>41717</v>
      </c>
      <c r="B159" s="2">
        <v>2</v>
      </c>
      <c r="C159" s="3">
        <v>25.54</v>
      </c>
    </row>
    <row r="160" spans="1:3" x14ac:dyDescent="0.25">
      <c r="A160" s="1">
        <v>42199</v>
      </c>
      <c r="B160" s="2">
        <v>4</v>
      </c>
      <c r="C160" s="3">
        <v>79.319999999999993</v>
      </c>
    </row>
    <row r="161" spans="1:3" x14ac:dyDescent="0.25">
      <c r="A161" s="1">
        <v>41838</v>
      </c>
      <c r="B161" s="2">
        <v>3</v>
      </c>
      <c r="C161" s="3">
        <v>50.13</v>
      </c>
    </row>
    <row r="162" spans="1:3" x14ac:dyDescent="0.25">
      <c r="A162" s="1">
        <v>42369</v>
      </c>
      <c r="B162" s="2">
        <v>4</v>
      </c>
      <c r="C162" s="3">
        <v>113.29</v>
      </c>
    </row>
    <row r="163" spans="1:3" x14ac:dyDescent="0.25">
      <c r="A163" s="1">
        <v>42276</v>
      </c>
      <c r="B163" s="2">
        <v>2</v>
      </c>
      <c r="C163" s="3">
        <v>110.67</v>
      </c>
    </row>
    <row r="164" spans="1:3" x14ac:dyDescent="0.25">
      <c r="A164" s="1">
        <v>41682</v>
      </c>
      <c r="B164" s="2">
        <v>3</v>
      </c>
      <c r="C164" s="3">
        <v>41.4</v>
      </c>
    </row>
    <row r="165" spans="1:3" x14ac:dyDescent="0.25">
      <c r="A165" s="1">
        <v>42117</v>
      </c>
      <c r="B165" s="2">
        <v>4</v>
      </c>
      <c r="C165" s="3">
        <v>101.1</v>
      </c>
    </row>
    <row r="166" spans="1:3" x14ac:dyDescent="0.25">
      <c r="A166" s="1">
        <v>41757</v>
      </c>
      <c r="B166" s="2">
        <v>3</v>
      </c>
      <c r="C166" s="3">
        <v>56.37</v>
      </c>
    </row>
    <row r="167" spans="1:3" x14ac:dyDescent="0.25">
      <c r="A167" s="1">
        <v>41690</v>
      </c>
      <c r="B167" s="2">
        <v>3</v>
      </c>
      <c r="C167" s="3">
        <v>40.36</v>
      </c>
    </row>
    <row r="168" spans="1:3" x14ac:dyDescent="0.25">
      <c r="A168" s="1">
        <v>41906</v>
      </c>
      <c r="B168" s="2">
        <v>2</v>
      </c>
      <c r="C168" s="3">
        <v>18.149999999999999</v>
      </c>
    </row>
    <row r="169" spans="1:3" x14ac:dyDescent="0.25">
      <c r="A169" s="1">
        <v>42221</v>
      </c>
      <c r="B169" s="2">
        <v>4</v>
      </c>
      <c r="C169" s="3">
        <v>50.3</v>
      </c>
    </row>
    <row r="170" spans="1:3" x14ac:dyDescent="0.25">
      <c r="A170" s="1">
        <v>41752</v>
      </c>
      <c r="B170" s="2">
        <v>2</v>
      </c>
      <c r="C170" s="3">
        <v>96.66</v>
      </c>
    </row>
    <row r="171" spans="1:3" x14ac:dyDescent="0.25">
      <c r="A171" s="1">
        <v>42026</v>
      </c>
      <c r="B171" s="2">
        <v>5</v>
      </c>
      <c r="C171" s="3">
        <v>111.58</v>
      </c>
    </row>
    <row r="172" spans="1:3" x14ac:dyDescent="0.25">
      <c r="A172" s="1">
        <v>41799</v>
      </c>
      <c r="B172" s="2">
        <v>5</v>
      </c>
      <c r="C172" s="3">
        <v>13.78</v>
      </c>
    </row>
    <row r="173" spans="1:3" x14ac:dyDescent="0.25">
      <c r="A173" s="1">
        <v>41873</v>
      </c>
      <c r="B173" s="2">
        <v>3</v>
      </c>
      <c r="C173" s="3">
        <v>23.51</v>
      </c>
    </row>
    <row r="174" spans="1:3" x14ac:dyDescent="0.25">
      <c r="A174" s="1">
        <v>42296</v>
      </c>
      <c r="B174" s="2">
        <v>1</v>
      </c>
      <c r="C174" s="3">
        <v>79.89</v>
      </c>
    </row>
    <row r="175" spans="1:3" x14ac:dyDescent="0.25">
      <c r="A175" s="1">
        <v>41887</v>
      </c>
      <c r="B175" s="2">
        <v>2</v>
      </c>
      <c r="C175" s="3">
        <v>81.52</v>
      </c>
    </row>
    <row r="176" spans="1:3" x14ac:dyDescent="0.25">
      <c r="A176" s="1">
        <v>41820</v>
      </c>
      <c r="B176" s="2">
        <v>5</v>
      </c>
      <c r="C176" s="3">
        <v>54.67</v>
      </c>
    </row>
    <row r="177" spans="1:3" x14ac:dyDescent="0.25">
      <c r="A177" s="1">
        <v>42018</v>
      </c>
      <c r="B177" s="2">
        <v>4</v>
      </c>
      <c r="C177" s="3">
        <v>12.38</v>
      </c>
    </row>
    <row r="178" spans="1:3" x14ac:dyDescent="0.25">
      <c r="A178" s="1">
        <v>41724</v>
      </c>
      <c r="B178" s="2">
        <v>4</v>
      </c>
      <c r="C178" s="3">
        <v>31.6</v>
      </c>
    </row>
    <row r="179" spans="1:3" x14ac:dyDescent="0.25">
      <c r="A179" s="1">
        <v>42135</v>
      </c>
      <c r="B179" s="2">
        <v>2</v>
      </c>
      <c r="C179" s="3">
        <v>66.319999999999993</v>
      </c>
    </row>
    <row r="180" spans="1:3" x14ac:dyDescent="0.25">
      <c r="A180" s="1">
        <v>41690</v>
      </c>
      <c r="B180" s="2">
        <v>1</v>
      </c>
      <c r="C180" s="3">
        <v>54.31</v>
      </c>
    </row>
    <row r="181" spans="1:3" x14ac:dyDescent="0.25">
      <c r="A181" s="1">
        <v>42242</v>
      </c>
      <c r="B181" s="2">
        <v>5</v>
      </c>
      <c r="C181" s="3">
        <v>47.52</v>
      </c>
    </row>
    <row r="182" spans="1:3" x14ac:dyDescent="0.25">
      <c r="A182" s="1">
        <v>42149</v>
      </c>
      <c r="B182" s="2">
        <v>4</v>
      </c>
      <c r="C182" s="3">
        <v>71.14</v>
      </c>
    </row>
    <row r="183" spans="1:3" x14ac:dyDescent="0.25">
      <c r="A183" s="1">
        <v>41761</v>
      </c>
      <c r="B183" s="2">
        <v>3</v>
      </c>
      <c r="C183" s="3">
        <v>51.25</v>
      </c>
    </row>
    <row r="184" spans="1:3" x14ac:dyDescent="0.25">
      <c r="A184" s="1">
        <v>42311</v>
      </c>
      <c r="B184" s="2">
        <v>1</v>
      </c>
      <c r="C184" s="3">
        <v>57.23</v>
      </c>
    </row>
    <row r="185" spans="1:3" x14ac:dyDescent="0.25">
      <c r="A185" s="1">
        <v>41723</v>
      </c>
      <c r="B185" s="2">
        <v>5</v>
      </c>
      <c r="C185" s="3">
        <v>82.74</v>
      </c>
    </row>
    <row r="186" spans="1:3" x14ac:dyDescent="0.25">
      <c r="A186" s="1">
        <v>41891</v>
      </c>
      <c r="B186" s="2">
        <v>4</v>
      </c>
      <c r="C186" s="3">
        <v>18.7</v>
      </c>
    </row>
    <row r="187" spans="1:3" x14ac:dyDescent="0.25">
      <c r="A187" s="1">
        <v>41967</v>
      </c>
      <c r="B187" s="2">
        <v>1</v>
      </c>
      <c r="C187" s="3">
        <v>79.72</v>
      </c>
    </row>
    <row r="188" spans="1:3" x14ac:dyDescent="0.25">
      <c r="A188" s="1">
        <v>41754</v>
      </c>
      <c r="B188" s="2">
        <v>2</v>
      </c>
      <c r="C188" s="3">
        <v>65.489999999999995</v>
      </c>
    </row>
    <row r="189" spans="1:3" x14ac:dyDescent="0.25">
      <c r="A189" s="1">
        <v>42202</v>
      </c>
      <c r="B189" s="2">
        <v>5</v>
      </c>
      <c r="C189" s="3">
        <v>40.14</v>
      </c>
    </row>
    <row r="190" spans="1:3" x14ac:dyDescent="0.25">
      <c r="A190" s="1">
        <v>41747</v>
      </c>
      <c r="B190" s="2">
        <v>4</v>
      </c>
      <c r="C190" s="3">
        <v>42.83</v>
      </c>
    </row>
    <row r="191" spans="1:3" x14ac:dyDescent="0.25">
      <c r="A191" s="1">
        <v>41845</v>
      </c>
      <c r="B191" s="2">
        <v>2</v>
      </c>
      <c r="C191" s="3">
        <v>89.12</v>
      </c>
    </row>
    <row r="192" spans="1:3" x14ac:dyDescent="0.25">
      <c r="A192" s="1">
        <v>42124</v>
      </c>
      <c r="B192" s="2">
        <v>1</v>
      </c>
      <c r="C192" s="3">
        <v>70.84</v>
      </c>
    </row>
    <row r="193" spans="1:3" x14ac:dyDescent="0.25">
      <c r="A193" s="1">
        <v>42094</v>
      </c>
      <c r="B193" s="2">
        <v>5</v>
      </c>
      <c r="C193" s="3">
        <v>117.12</v>
      </c>
    </row>
    <row r="194" spans="1:3" x14ac:dyDescent="0.25">
      <c r="A194" s="1">
        <v>42257</v>
      </c>
      <c r="B194" s="2">
        <v>4</v>
      </c>
      <c r="C194" s="3">
        <v>39.93</v>
      </c>
    </row>
    <row r="195" spans="1:3" x14ac:dyDescent="0.25">
      <c r="A195" s="1">
        <v>41978</v>
      </c>
      <c r="B195" s="2">
        <v>4</v>
      </c>
      <c r="C195" s="3">
        <v>30.11</v>
      </c>
    </row>
    <row r="196" spans="1:3" x14ac:dyDescent="0.25">
      <c r="A196" s="1">
        <v>41940</v>
      </c>
      <c r="B196" s="2">
        <v>4</v>
      </c>
      <c r="C196" s="3">
        <v>103.57</v>
      </c>
    </row>
    <row r="197" spans="1:3" x14ac:dyDescent="0.25">
      <c r="A197" s="1">
        <v>42249</v>
      </c>
      <c r="B197" s="2">
        <v>1</v>
      </c>
      <c r="C197" s="3">
        <v>78.19</v>
      </c>
    </row>
    <row r="198" spans="1:3" x14ac:dyDescent="0.25">
      <c r="A198" s="1">
        <v>42034</v>
      </c>
      <c r="B198" s="2">
        <v>4</v>
      </c>
      <c r="C198" s="3">
        <v>95.48</v>
      </c>
    </row>
    <row r="199" spans="1:3" x14ac:dyDescent="0.25">
      <c r="A199" s="1">
        <v>41976</v>
      </c>
      <c r="B199" s="2">
        <v>5</v>
      </c>
      <c r="C199" s="3">
        <v>28.3</v>
      </c>
    </row>
    <row r="200" spans="1:3" x14ac:dyDescent="0.25">
      <c r="A200" s="1">
        <v>41652</v>
      </c>
      <c r="B200" s="2">
        <v>5</v>
      </c>
      <c r="C200" s="3">
        <v>98.38</v>
      </c>
    </row>
    <row r="201" spans="1:3" x14ac:dyDescent="0.25">
      <c r="A201" s="1">
        <v>42262</v>
      </c>
      <c r="B201" s="2">
        <v>2</v>
      </c>
      <c r="C201" s="3">
        <v>94.88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2"/>
  <sheetViews>
    <sheetView workbookViewId="0">
      <selection activeCell="D2" sqref="D2"/>
    </sheetView>
  </sheetViews>
  <sheetFormatPr baseColWidth="10" defaultRowHeight="15" x14ac:dyDescent="0.25"/>
  <cols>
    <col min="1" max="1" width="16.85546875" style="6" customWidth="1"/>
    <col min="2" max="2" width="11.42578125" style="7"/>
    <col min="3" max="3" width="11.42578125" style="15"/>
    <col min="4" max="4" width="11.42578125" style="3"/>
  </cols>
  <sheetData>
    <row r="1" spans="1:5" x14ac:dyDescent="0.25">
      <c r="A1" s="9" t="s">
        <v>2</v>
      </c>
      <c r="B1" s="10" t="s">
        <v>0</v>
      </c>
      <c r="C1" s="12" t="s">
        <v>1</v>
      </c>
      <c r="D1" s="12" t="s">
        <v>5</v>
      </c>
      <c r="E1" t="s">
        <v>6</v>
      </c>
    </row>
    <row r="2" spans="1:5" x14ac:dyDescent="0.25">
      <c r="A2" s="8">
        <v>1</v>
      </c>
      <c r="B2" s="7">
        <v>41688</v>
      </c>
      <c r="C2" s="13">
        <v>93.73</v>
      </c>
      <c r="D2" s="12">
        <f>IF(Tabelle6[[#This Row],[Datum]]=B1,C2+D1,Tabelle6[[#This Row],[Umsatz]])</f>
        <v>93.73</v>
      </c>
      <c r="E2" t="b">
        <f>Tabelle6[[#This Row],[ProduktGruppe]]&lt;&gt;A3</f>
        <v>0</v>
      </c>
    </row>
    <row r="3" spans="1:5" x14ac:dyDescent="0.25">
      <c r="A3" s="8">
        <v>1</v>
      </c>
      <c r="B3" s="7">
        <v>41690</v>
      </c>
      <c r="C3" s="13">
        <v>54.31</v>
      </c>
      <c r="D3" s="12">
        <f>IF(Tabelle6[[#This Row],[Datum]]=B2,C3+D2,Tabelle6[[#This Row],[Umsatz]])</f>
        <v>54.31</v>
      </c>
      <c r="E3" t="b">
        <f>Tabelle6[[#This Row],[ProduktGruppe]]&lt;&gt;A4</f>
        <v>0</v>
      </c>
    </row>
    <row r="4" spans="1:5" x14ac:dyDescent="0.25">
      <c r="A4" s="8">
        <v>1</v>
      </c>
      <c r="B4" s="7">
        <v>41710</v>
      </c>
      <c r="C4" s="13">
        <v>104.04</v>
      </c>
      <c r="D4" s="12">
        <f>IF(Tabelle6[[#This Row],[Datum]]=B3,C4+D3,Tabelle6[[#This Row],[Umsatz]])</f>
        <v>104.04</v>
      </c>
      <c r="E4" t="b">
        <f>Tabelle6[[#This Row],[ProduktGruppe]]&lt;&gt;A5</f>
        <v>0</v>
      </c>
    </row>
    <row r="5" spans="1:5" x14ac:dyDescent="0.25">
      <c r="A5" s="8">
        <v>1</v>
      </c>
      <c r="B5" s="7">
        <v>41731</v>
      </c>
      <c r="C5" s="13">
        <v>120.73</v>
      </c>
      <c r="D5" s="12">
        <f>IF(Tabelle6[[#This Row],[Datum]]=B4,C5+D4,Tabelle6[[#This Row],[Umsatz]])</f>
        <v>120.73</v>
      </c>
      <c r="E5" t="b">
        <f>Tabelle6[[#This Row],[ProduktGruppe]]&lt;&gt;A6</f>
        <v>0</v>
      </c>
    </row>
    <row r="6" spans="1:5" x14ac:dyDescent="0.25">
      <c r="A6" s="8">
        <v>1</v>
      </c>
      <c r="B6" s="7">
        <v>41768</v>
      </c>
      <c r="C6" s="13">
        <v>30.53</v>
      </c>
      <c r="D6" s="12">
        <f>IF(Tabelle6[[#This Row],[Datum]]=B5,C6+D5,Tabelle6[[#This Row],[Umsatz]])</f>
        <v>30.53</v>
      </c>
      <c r="E6" t="b">
        <f>Tabelle6[[#This Row],[ProduktGruppe]]&lt;&gt;A7</f>
        <v>0</v>
      </c>
    </row>
    <row r="7" spans="1:5" x14ac:dyDescent="0.25">
      <c r="A7" s="8">
        <v>1</v>
      </c>
      <c r="B7" s="7">
        <v>41822</v>
      </c>
      <c r="C7" s="13">
        <v>73.12</v>
      </c>
      <c r="D7" s="12">
        <f>IF(Tabelle6[[#This Row],[Datum]]=B6,C7+D6,Tabelle6[[#This Row],[Umsatz]])</f>
        <v>73.12</v>
      </c>
      <c r="E7" t="b">
        <f>Tabelle6[[#This Row],[ProduktGruppe]]&lt;&gt;A8</f>
        <v>0</v>
      </c>
    </row>
    <row r="8" spans="1:5" x14ac:dyDescent="0.25">
      <c r="A8" s="8">
        <v>1</v>
      </c>
      <c r="B8" s="7">
        <v>41864</v>
      </c>
      <c r="C8" s="13">
        <v>66.510000000000005</v>
      </c>
      <c r="D8" s="12">
        <f>IF(Tabelle6[[#This Row],[Datum]]=B7,C8+D7,Tabelle6[[#This Row],[Umsatz]])</f>
        <v>66.510000000000005</v>
      </c>
      <c r="E8" t="b">
        <f>Tabelle6[[#This Row],[ProduktGruppe]]&lt;&gt;A9</f>
        <v>0</v>
      </c>
    </row>
    <row r="9" spans="1:5" x14ac:dyDescent="0.25">
      <c r="A9" s="8">
        <v>1</v>
      </c>
      <c r="B9" s="7">
        <v>41879</v>
      </c>
      <c r="C9" s="13">
        <v>108.49</v>
      </c>
      <c r="D9" s="12">
        <f>IF(Tabelle6[[#This Row],[Datum]]=B8,C9+D8,Tabelle6[[#This Row],[Umsatz]])</f>
        <v>108.49</v>
      </c>
      <c r="E9" t="b">
        <f>Tabelle6[[#This Row],[ProduktGruppe]]&lt;&gt;A10</f>
        <v>0</v>
      </c>
    </row>
    <row r="10" spans="1:5" x14ac:dyDescent="0.25">
      <c r="A10" s="8">
        <v>1</v>
      </c>
      <c r="B10" s="7">
        <v>41883</v>
      </c>
      <c r="C10" s="13">
        <v>25.54</v>
      </c>
      <c r="D10" s="12">
        <f>IF(Tabelle6[[#This Row],[Datum]]=B9,C10+D9,Tabelle6[[#This Row],[Umsatz]])</f>
        <v>25.54</v>
      </c>
      <c r="E10" t="b">
        <f>Tabelle6[[#This Row],[ProduktGruppe]]&lt;&gt;A11</f>
        <v>0</v>
      </c>
    </row>
    <row r="11" spans="1:5" x14ac:dyDescent="0.25">
      <c r="A11" s="8">
        <v>1</v>
      </c>
      <c r="B11" s="7">
        <v>41885</v>
      </c>
      <c r="C11" s="13">
        <v>21.44</v>
      </c>
      <c r="D11" s="12">
        <f>IF(Tabelle6[[#This Row],[Datum]]=B10,C11+D10,Tabelle6[[#This Row],[Umsatz]])</f>
        <v>21.44</v>
      </c>
      <c r="E11" t="b">
        <f>Tabelle6[[#This Row],[ProduktGruppe]]&lt;&gt;A12</f>
        <v>0</v>
      </c>
    </row>
    <row r="12" spans="1:5" x14ac:dyDescent="0.25">
      <c r="A12" s="8">
        <v>1</v>
      </c>
      <c r="B12" s="7">
        <v>41892</v>
      </c>
      <c r="C12" s="13">
        <v>44.88</v>
      </c>
      <c r="D12" s="12">
        <f>IF(Tabelle6[[#This Row],[Datum]]=B11,C12+D11,Tabelle6[[#This Row],[Umsatz]])</f>
        <v>44.88</v>
      </c>
      <c r="E12" t="b">
        <f>Tabelle6[[#This Row],[ProduktGruppe]]&lt;&gt;A13</f>
        <v>0</v>
      </c>
    </row>
    <row r="13" spans="1:5" x14ac:dyDescent="0.25">
      <c r="A13" s="8">
        <v>1</v>
      </c>
      <c r="B13" s="7">
        <v>41900</v>
      </c>
      <c r="C13" s="13">
        <v>71.95</v>
      </c>
      <c r="D13" s="12">
        <f>IF(Tabelle6[[#This Row],[Datum]]=B12,C13+D12,Tabelle6[[#This Row],[Umsatz]])</f>
        <v>71.95</v>
      </c>
      <c r="E13" t="b">
        <f>Tabelle6[[#This Row],[ProduktGruppe]]&lt;&gt;A14</f>
        <v>0</v>
      </c>
    </row>
    <row r="14" spans="1:5" x14ac:dyDescent="0.25">
      <c r="A14" s="8">
        <v>1</v>
      </c>
      <c r="B14" s="7">
        <v>41942</v>
      </c>
      <c r="C14" s="13">
        <v>50.59</v>
      </c>
      <c r="D14" s="12">
        <f>IF(Tabelle6[[#This Row],[Datum]]=B13,C14+D13,Tabelle6[[#This Row],[Umsatz]])</f>
        <v>50.59</v>
      </c>
      <c r="E14" t="b">
        <f>Tabelle6[[#This Row],[ProduktGruppe]]&lt;&gt;A15</f>
        <v>0</v>
      </c>
    </row>
    <row r="15" spans="1:5" x14ac:dyDescent="0.25">
      <c r="A15" s="8">
        <v>1</v>
      </c>
      <c r="B15" s="7">
        <v>41947</v>
      </c>
      <c r="C15" s="13">
        <v>57.49</v>
      </c>
      <c r="D15" s="12">
        <f>IF(Tabelle6[[#This Row],[Datum]]=B14,C15+D14,Tabelle6[[#This Row],[Umsatz]])</f>
        <v>57.49</v>
      </c>
      <c r="E15" t="b">
        <f>Tabelle6[[#This Row],[ProduktGruppe]]&lt;&gt;A16</f>
        <v>0</v>
      </c>
    </row>
    <row r="16" spans="1:5" x14ac:dyDescent="0.25">
      <c r="A16" s="8">
        <v>1</v>
      </c>
      <c r="B16" s="7">
        <v>41963</v>
      </c>
      <c r="C16" s="13">
        <v>74.650000000000006</v>
      </c>
      <c r="D16" s="12">
        <f>IF(Tabelle6[[#This Row],[Datum]]=B15,C16+D15,Tabelle6[[#This Row],[Umsatz]])</f>
        <v>74.650000000000006</v>
      </c>
      <c r="E16" t="b">
        <f>Tabelle6[[#This Row],[ProduktGruppe]]&lt;&gt;A17</f>
        <v>0</v>
      </c>
    </row>
    <row r="17" spans="1:5" x14ac:dyDescent="0.25">
      <c r="A17" s="8">
        <v>1</v>
      </c>
      <c r="B17" s="7">
        <v>41967</v>
      </c>
      <c r="C17" s="13">
        <v>79.72</v>
      </c>
      <c r="D17" s="12">
        <f>IF(Tabelle6[[#This Row],[Datum]]=B16,C17+D16,Tabelle6[[#This Row],[Umsatz]])</f>
        <v>79.72</v>
      </c>
      <c r="E17" t="b">
        <f>Tabelle6[[#This Row],[ProduktGruppe]]&lt;&gt;A18</f>
        <v>0</v>
      </c>
    </row>
    <row r="18" spans="1:5" x14ac:dyDescent="0.25">
      <c r="A18" s="8">
        <v>1</v>
      </c>
      <c r="B18" s="7">
        <v>41989</v>
      </c>
      <c r="C18" s="13">
        <v>66.37</v>
      </c>
      <c r="D18" s="12">
        <f>IF(Tabelle6[[#This Row],[Datum]]=B17,C18+D17,Tabelle6[[#This Row],[Umsatz]])</f>
        <v>66.37</v>
      </c>
      <c r="E18" t="b">
        <f>Tabelle6[[#This Row],[ProduktGruppe]]&lt;&gt;A19</f>
        <v>0</v>
      </c>
    </row>
    <row r="19" spans="1:5" x14ac:dyDescent="0.25">
      <c r="A19" s="8">
        <v>1</v>
      </c>
      <c r="B19" s="7">
        <v>42037</v>
      </c>
      <c r="C19" s="13">
        <v>118.99</v>
      </c>
      <c r="D19" s="12">
        <f>IF(Tabelle6[[#This Row],[Datum]]=B18,C19+D18,Tabelle6[[#This Row],[Umsatz]])</f>
        <v>118.99</v>
      </c>
      <c r="E19" t="b">
        <f>Tabelle6[[#This Row],[ProduktGruppe]]&lt;&gt;A20</f>
        <v>0</v>
      </c>
    </row>
    <row r="20" spans="1:5" x14ac:dyDescent="0.25">
      <c r="A20" s="8">
        <v>1</v>
      </c>
      <c r="B20" s="7">
        <v>42059</v>
      </c>
      <c r="C20" s="13">
        <v>11.52</v>
      </c>
      <c r="D20" s="12">
        <f>IF(Tabelle6[[#This Row],[Datum]]=B19,C20+D19,Tabelle6[[#This Row],[Umsatz]])</f>
        <v>11.52</v>
      </c>
      <c r="E20" t="b">
        <f>Tabelle6[[#This Row],[ProduktGruppe]]&lt;&gt;A21</f>
        <v>0</v>
      </c>
    </row>
    <row r="21" spans="1:5" x14ac:dyDescent="0.25">
      <c r="A21" s="8">
        <v>1</v>
      </c>
      <c r="B21" s="7">
        <v>42059</v>
      </c>
      <c r="C21" s="13">
        <v>111.4</v>
      </c>
      <c r="D21" s="12">
        <f>IF(Tabelle6[[#This Row],[Datum]]=B20,C21+D20,Tabelle6[[#This Row],[Umsatz]])</f>
        <v>122.92</v>
      </c>
      <c r="E21" t="b">
        <f>Tabelle6[[#This Row],[ProduktGruppe]]&lt;&gt;A22</f>
        <v>0</v>
      </c>
    </row>
    <row r="22" spans="1:5" x14ac:dyDescent="0.25">
      <c r="A22" s="8">
        <v>1</v>
      </c>
      <c r="B22" s="7">
        <v>42083</v>
      </c>
      <c r="C22" s="13">
        <v>31.02</v>
      </c>
      <c r="D22" s="12">
        <f>IF(Tabelle6[[#This Row],[Datum]]=B21,C22+D21,Tabelle6[[#This Row],[Umsatz]])</f>
        <v>31.02</v>
      </c>
      <c r="E22" t="b">
        <f>Tabelle6[[#This Row],[ProduktGruppe]]&lt;&gt;A23</f>
        <v>0</v>
      </c>
    </row>
    <row r="23" spans="1:5" x14ac:dyDescent="0.25">
      <c r="A23" s="8">
        <v>1</v>
      </c>
      <c r="B23" s="7">
        <v>42100</v>
      </c>
      <c r="C23" s="13">
        <v>81.87</v>
      </c>
      <c r="D23" s="12">
        <f>IF(Tabelle6[[#This Row],[Datum]]=B22,C23+D22,Tabelle6[[#This Row],[Umsatz]])</f>
        <v>81.87</v>
      </c>
      <c r="E23" t="b">
        <f>Tabelle6[[#This Row],[ProduktGruppe]]&lt;&gt;A24</f>
        <v>0</v>
      </c>
    </row>
    <row r="24" spans="1:5" x14ac:dyDescent="0.25">
      <c r="A24" s="8">
        <v>1</v>
      </c>
      <c r="B24" s="7">
        <v>42124</v>
      </c>
      <c r="C24" s="13">
        <v>70.84</v>
      </c>
      <c r="D24" s="12">
        <f>IF(Tabelle6[[#This Row],[Datum]]=B23,C24+D23,Tabelle6[[#This Row],[Umsatz]])</f>
        <v>70.84</v>
      </c>
      <c r="E24" t="b">
        <f>Tabelle6[[#This Row],[ProduktGruppe]]&lt;&gt;A25</f>
        <v>0</v>
      </c>
    </row>
    <row r="25" spans="1:5" x14ac:dyDescent="0.25">
      <c r="A25" s="8">
        <v>1</v>
      </c>
      <c r="B25" s="7">
        <v>42137</v>
      </c>
      <c r="C25" s="13">
        <v>83.62</v>
      </c>
      <c r="D25" s="12">
        <f>IF(Tabelle6[[#This Row],[Datum]]=B24,C25+D24,Tabelle6[[#This Row],[Umsatz]])</f>
        <v>83.62</v>
      </c>
      <c r="E25" t="b">
        <f>Tabelle6[[#This Row],[ProduktGruppe]]&lt;&gt;A26</f>
        <v>0</v>
      </c>
    </row>
    <row r="26" spans="1:5" x14ac:dyDescent="0.25">
      <c r="A26" s="8">
        <v>1</v>
      </c>
      <c r="B26" s="7">
        <v>42172</v>
      </c>
      <c r="C26" s="13">
        <v>24.7</v>
      </c>
      <c r="D26" s="12">
        <f>IF(Tabelle6[[#This Row],[Datum]]=B25,C26+D25,Tabelle6[[#This Row],[Umsatz]])</f>
        <v>24.7</v>
      </c>
      <c r="E26" t="b">
        <f>Tabelle6[[#This Row],[ProduktGruppe]]&lt;&gt;A27</f>
        <v>0</v>
      </c>
    </row>
    <row r="27" spans="1:5" x14ac:dyDescent="0.25">
      <c r="A27" s="8">
        <v>1</v>
      </c>
      <c r="B27" s="7">
        <v>42215</v>
      </c>
      <c r="C27" s="13">
        <v>37.29</v>
      </c>
      <c r="D27" s="12">
        <f>IF(Tabelle6[[#This Row],[Datum]]=B26,C27+D26,Tabelle6[[#This Row],[Umsatz]])</f>
        <v>37.29</v>
      </c>
      <c r="E27" t="b">
        <f>Tabelle6[[#This Row],[ProduktGruppe]]&lt;&gt;A28</f>
        <v>0</v>
      </c>
    </row>
    <row r="28" spans="1:5" x14ac:dyDescent="0.25">
      <c r="A28" s="8">
        <v>1</v>
      </c>
      <c r="B28" s="7">
        <v>42226</v>
      </c>
      <c r="C28" s="13">
        <v>121.13</v>
      </c>
      <c r="D28" s="12">
        <f>IF(Tabelle6[[#This Row],[Datum]]=B27,C28+D27,Tabelle6[[#This Row],[Umsatz]])</f>
        <v>121.13</v>
      </c>
      <c r="E28" t="b">
        <f>Tabelle6[[#This Row],[ProduktGruppe]]&lt;&gt;A29</f>
        <v>0</v>
      </c>
    </row>
    <row r="29" spans="1:5" x14ac:dyDescent="0.25">
      <c r="A29" s="8">
        <v>1</v>
      </c>
      <c r="B29" s="7">
        <v>42249</v>
      </c>
      <c r="C29" s="13">
        <v>78.19</v>
      </c>
      <c r="D29" s="12">
        <f>IF(Tabelle6[[#This Row],[Datum]]=B28,C29+D28,Tabelle6[[#This Row],[Umsatz]])</f>
        <v>78.19</v>
      </c>
      <c r="E29" t="b">
        <f>Tabelle6[[#This Row],[ProduktGruppe]]&lt;&gt;A30</f>
        <v>0</v>
      </c>
    </row>
    <row r="30" spans="1:5" x14ac:dyDescent="0.25">
      <c r="A30" s="8">
        <v>1</v>
      </c>
      <c r="B30" s="7">
        <v>42255</v>
      </c>
      <c r="C30" s="13">
        <v>118.39</v>
      </c>
      <c r="D30" s="12">
        <f>IF(Tabelle6[[#This Row],[Datum]]=B29,C30+D29,Tabelle6[[#This Row],[Umsatz]])</f>
        <v>118.39</v>
      </c>
      <c r="E30" t="b">
        <f>Tabelle6[[#This Row],[ProduktGruppe]]&lt;&gt;A31</f>
        <v>0</v>
      </c>
    </row>
    <row r="31" spans="1:5" x14ac:dyDescent="0.25">
      <c r="A31" s="8">
        <v>1</v>
      </c>
      <c r="B31" s="7">
        <v>42276</v>
      </c>
      <c r="C31" s="13">
        <v>27.84</v>
      </c>
      <c r="D31" s="12">
        <f>IF(Tabelle6[[#This Row],[Datum]]=B30,C31+D30,Tabelle6[[#This Row],[Umsatz]])</f>
        <v>27.84</v>
      </c>
      <c r="E31" t="b">
        <f>Tabelle6[[#This Row],[ProduktGruppe]]&lt;&gt;A32</f>
        <v>0</v>
      </c>
    </row>
    <row r="32" spans="1:5" x14ac:dyDescent="0.25">
      <c r="A32" s="8">
        <v>1</v>
      </c>
      <c r="B32" s="7">
        <v>42290</v>
      </c>
      <c r="C32" s="13">
        <v>49.73</v>
      </c>
      <c r="D32" s="12">
        <f>IF(Tabelle6[[#This Row],[Datum]]=B31,C32+D31,Tabelle6[[#This Row],[Umsatz]])</f>
        <v>49.73</v>
      </c>
      <c r="E32" t="b">
        <f>Tabelle6[[#This Row],[ProduktGruppe]]&lt;&gt;A33</f>
        <v>0</v>
      </c>
    </row>
    <row r="33" spans="1:5" x14ac:dyDescent="0.25">
      <c r="A33" s="8">
        <v>1</v>
      </c>
      <c r="B33" s="7">
        <v>42296</v>
      </c>
      <c r="C33" s="13">
        <v>79.89</v>
      </c>
      <c r="D33" s="12">
        <f>IF(Tabelle6[[#This Row],[Datum]]=B32,C33+D32,Tabelle6[[#This Row],[Umsatz]])</f>
        <v>79.89</v>
      </c>
      <c r="E33" t="b">
        <f>Tabelle6[[#This Row],[ProduktGruppe]]&lt;&gt;A34</f>
        <v>0</v>
      </c>
    </row>
    <row r="34" spans="1:5" x14ac:dyDescent="0.25">
      <c r="A34" s="8">
        <v>1</v>
      </c>
      <c r="B34" s="7">
        <v>42311</v>
      </c>
      <c r="C34" s="13">
        <v>57.23</v>
      </c>
      <c r="D34" s="12">
        <f>IF(Tabelle6[[#This Row],[Datum]]=B33,C34+D33,Tabelle6[[#This Row],[Umsatz]])</f>
        <v>57.23</v>
      </c>
      <c r="E34" t="b">
        <f>Tabelle6[[#This Row],[ProduktGruppe]]&lt;&gt;A35</f>
        <v>0</v>
      </c>
    </row>
    <row r="35" spans="1:5" x14ac:dyDescent="0.25">
      <c r="A35" s="8">
        <v>1</v>
      </c>
      <c r="B35" s="7">
        <v>42318</v>
      </c>
      <c r="C35" s="13">
        <v>114.8</v>
      </c>
      <c r="D35" s="12">
        <f>IF(Tabelle6[[#This Row],[Datum]]=B34,C35+D34,Tabelle6[[#This Row],[Umsatz]])</f>
        <v>114.8</v>
      </c>
      <c r="E35" t="b">
        <f>Tabelle6[[#This Row],[ProduktGruppe]]&lt;&gt;A36</f>
        <v>0</v>
      </c>
    </row>
    <row r="36" spans="1:5" x14ac:dyDescent="0.25">
      <c r="A36" s="8">
        <v>1</v>
      </c>
      <c r="B36" s="7">
        <v>42334</v>
      </c>
      <c r="C36" s="13">
        <v>53.38</v>
      </c>
      <c r="D36" s="12">
        <f>IF(Tabelle6[[#This Row],[Datum]]=B35,C36+D35,Tabelle6[[#This Row],[Umsatz]])</f>
        <v>53.38</v>
      </c>
      <c r="E36" t="b">
        <f>Tabelle6[[#This Row],[ProduktGruppe]]&lt;&gt;A37</f>
        <v>0</v>
      </c>
    </row>
    <row r="37" spans="1:5" x14ac:dyDescent="0.25">
      <c r="A37" s="8">
        <v>1</v>
      </c>
      <c r="B37" s="7">
        <v>42341</v>
      </c>
      <c r="C37" s="13">
        <v>113.89</v>
      </c>
      <c r="D37" s="12">
        <f>IF(Tabelle6[[#This Row],[Datum]]=B36,C37+D36,Tabelle6[[#This Row],[Umsatz]])</f>
        <v>113.89</v>
      </c>
      <c r="E37" t="b">
        <f>Tabelle6[[#This Row],[ProduktGruppe]]&lt;&gt;A38</f>
        <v>0</v>
      </c>
    </row>
    <row r="38" spans="1:5" x14ac:dyDescent="0.25">
      <c r="A38" s="8">
        <v>1</v>
      </c>
      <c r="B38" s="7">
        <v>42361</v>
      </c>
      <c r="C38" s="13">
        <v>44.03</v>
      </c>
      <c r="D38" s="12">
        <f>IF(Tabelle6[[#This Row],[Datum]]=B37,C38+D37,Tabelle6[[#This Row],[Umsatz]])</f>
        <v>44.03</v>
      </c>
      <c r="E38" t="b">
        <f>Tabelle6[[#This Row],[ProduktGruppe]]&lt;&gt;A39</f>
        <v>1</v>
      </c>
    </row>
    <row r="39" spans="1:5" x14ac:dyDescent="0.25">
      <c r="A39" s="8">
        <v>2</v>
      </c>
      <c r="B39" s="7">
        <v>41661</v>
      </c>
      <c r="C39" s="13">
        <v>30.24</v>
      </c>
      <c r="D39" s="12">
        <f>IF(Tabelle6[[#This Row],[Datum]]=B38,C39+D38,Tabelle6[[#This Row],[Umsatz]])</f>
        <v>30.24</v>
      </c>
      <c r="E39" t="b">
        <f>Tabelle6[[#This Row],[ProduktGruppe]]&lt;&gt;A40</f>
        <v>0</v>
      </c>
    </row>
    <row r="40" spans="1:5" x14ac:dyDescent="0.25">
      <c r="A40" s="8">
        <v>2</v>
      </c>
      <c r="B40" s="7">
        <v>41673</v>
      </c>
      <c r="C40" s="13">
        <v>76.7</v>
      </c>
      <c r="D40" s="12">
        <f>IF(Tabelle6[[#This Row],[Datum]]=B39,C40+D39,Tabelle6[[#This Row],[Umsatz]])</f>
        <v>76.7</v>
      </c>
      <c r="E40" t="b">
        <f>Tabelle6[[#This Row],[ProduktGruppe]]&lt;&gt;A41</f>
        <v>0</v>
      </c>
    </row>
    <row r="41" spans="1:5" x14ac:dyDescent="0.25">
      <c r="A41" s="8">
        <v>2</v>
      </c>
      <c r="B41" s="7">
        <v>41689</v>
      </c>
      <c r="C41" s="13">
        <v>15.88</v>
      </c>
      <c r="D41" s="12">
        <f>IF(Tabelle6[[#This Row],[Datum]]=B40,C41+D40,Tabelle6[[#This Row],[Umsatz]])</f>
        <v>15.88</v>
      </c>
      <c r="E41" t="b">
        <f>Tabelle6[[#This Row],[ProduktGruppe]]&lt;&gt;A42</f>
        <v>0</v>
      </c>
    </row>
    <row r="42" spans="1:5" x14ac:dyDescent="0.25">
      <c r="A42" s="8">
        <v>2</v>
      </c>
      <c r="B42" s="7">
        <v>41717</v>
      </c>
      <c r="C42" s="13">
        <v>25.54</v>
      </c>
      <c r="D42" s="12">
        <f>IF(Tabelle6[[#This Row],[Datum]]=B41,C42+D41,Tabelle6[[#This Row],[Umsatz]])</f>
        <v>25.54</v>
      </c>
      <c r="E42" t="b">
        <f>Tabelle6[[#This Row],[ProduktGruppe]]&lt;&gt;A43</f>
        <v>0</v>
      </c>
    </row>
    <row r="43" spans="1:5" x14ac:dyDescent="0.25">
      <c r="A43" s="8">
        <v>2</v>
      </c>
      <c r="B43" s="7">
        <v>41726</v>
      </c>
      <c r="C43" s="13">
        <v>49.26</v>
      </c>
      <c r="D43" s="12">
        <f>IF(Tabelle6[[#This Row],[Datum]]=B42,C43+D42,Tabelle6[[#This Row],[Umsatz]])</f>
        <v>49.26</v>
      </c>
      <c r="E43" t="b">
        <f>Tabelle6[[#This Row],[ProduktGruppe]]&lt;&gt;A44</f>
        <v>0</v>
      </c>
    </row>
    <row r="44" spans="1:5" x14ac:dyDescent="0.25">
      <c r="A44" s="8">
        <v>2</v>
      </c>
      <c r="B44" s="7">
        <v>41743</v>
      </c>
      <c r="C44" s="13">
        <v>13.74</v>
      </c>
      <c r="D44" s="12">
        <f>IF(Tabelle6[[#This Row],[Datum]]=B43,C44+D43,Tabelle6[[#This Row],[Umsatz]])</f>
        <v>13.74</v>
      </c>
      <c r="E44" t="b">
        <f>Tabelle6[[#This Row],[ProduktGruppe]]&lt;&gt;A45</f>
        <v>0</v>
      </c>
    </row>
    <row r="45" spans="1:5" x14ac:dyDescent="0.25">
      <c r="A45" s="8">
        <v>2</v>
      </c>
      <c r="B45" s="7">
        <v>41746</v>
      </c>
      <c r="C45" s="13">
        <v>47.25</v>
      </c>
      <c r="D45" s="12">
        <f>IF(Tabelle6[[#This Row],[Datum]]=B44,C45+D44,Tabelle6[[#This Row],[Umsatz]])</f>
        <v>47.25</v>
      </c>
      <c r="E45" t="b">
        <f>Tabelle6[[#This Row],[ProduktGruppe]]&lt;&gt;A46</f>
        <v>0</v>
      </c>
    </row>
    <row r="46" spans="1:5" x14ac:dyDescent="0.25">
      <c r="A46" s="8">
        <v>2</v>
      </c>
      <c r="B46" s="7">
        <v>41752</v>
      </c>
      <c r="C46" s="13">
        <v>96.66</v>
      </c>
      <c r="D46" s="12">
        <f>IF(Tabelle6[[#This Row],[Datum]]=B45,C46+D45,Tabelle6[[#This Row],[Umsatz]])</f>
        <v>96.66</v>
      </c>
      <c r="E46" t="b">
        <f>Tabelle6[[#This Row],[ProduktGruppe]]&lt;&gt;A47</f>
        <v>0</v>
      </c>
    </row>
    <row r="47" spans="1:5" x14ac:dyDescent="0.25">
      <c r="A47" s="8">
        <v>2</v>
      </c>
      <c r="B47" s="7">
        <v>41753</v>
      </c>
      <c r="C47" s="13">
        <v>68.91</v>
      </c>
      <c r="D47" s="12">
        <f>IF(Tabelle6[[#This Row],[Datum]]=B46,C47+D46,Tabelle6[[#This Row],[Umsatz]])</f>
        <v>68.91</v>
      </c>
      <c r="E47" t="b">
        <f>Tabelle6[[#This Row],[ProduktGruppe]]&lt;&gt;A48</f>
        <v>0</v>
      </c>
    </row>
    <row r="48" spans="1:5" x14ac:dyDescent="0.25">
      <c r="A48" s="8">
        <v>2</v>
      </c>
      <c r="B48" s="7">
        <v>41754</v>
      </c>
      <c r="C48" s="13">
        <v>65.489999999999995</v>
      </c>
      <c r="D48" s="12">
        <f>IF(Tabelle6[[#This Row],[Datum]]=B47,C48+D47,Tabelle6[[#This Row],[Umsatz]])</f>
        <v>65.489999999999995</v>
      </c>
      <c r="E48" t="b">
        <f>Tabelle6[[#This Row],[ProduktGruppe]]&lt;&gt;A49</f>
        <v>0</v>
      </c>
    </row>
    <row r="49" spans="1:5" x14ac:dyDescent="0.25">
      <c r="A49" s="8">
        <v>2</v>
      </c>
      <c r="B49" s="7">
        <v>41771</v>
      </c>
      <c r="C49" s="13">
        <v>79.12</v>
      </c>
      <c r="D49" s="12">
        <f>IF(Tabelle6[[#This Row],[Datum]]=B48,C49+D48,Tabelle6[[#This Row],[Umsatz]])</f>
        <v>79.12</v>
      </c>
      <c r="E49" t="b">
        <f>Tabelle6[[#This Row],[ProduktGruppe]]&lt;&gt;A50</f>
        <v>0</v>
      </c>
    </row>
    <row r="50" spans="1:5" x14ac:dyDescent="0.25">
      <c r="A50" s="8">
        <v>2</v>
      </c>
      <c r="B50" s="7">
        <v>41792</v>
      </c>
      <c r="C50" s="13">
        <v>12.71</v>
      </c>
      <c r="D50" s="12">
        <f>IF(Tabelle6[[#This Row],[Datum]]=B49,C50+D49,Tabelle6[[#This Row],[Umsatz]])</f>
        <v>12.71</v>
      </c>
      <c r="E50" t="b">
        <f>Tabelle6[[#This Row],[ProduktGruppe]]&lt;&gt;A51</f>
        <v>0</v>
      </c>
    </row>
    <row r="51" spans="1:5" x14ac:dyDescent="0.25">
      <c r="A51" s="8">
        <v>2</v>
      </c>
      <c r="B51" s="7">
        <v>41794</v>
      </c>
      <c r="C51" s="13">
        <v>114.12</v>
      </c>
      <c r="D51" s="12">
        <f>IF(Tabelle6[[#This Row],[Datum]]=B50,C51+D50,Tabelle6[[#This Row],[Umsatz]])</f>
        <v>114.12</v>
      </c>
      <c r="E51" t="b">
        <f>Tabelle6[[#This Row],[ProduktGruppe]]&lt;&gt;A52</f>
        <v>0</v>
      </c>
    </row>
    <row r="52" spans="1:5" x14ac:dyDescent="0.25">
      <c r="A52" s="8">
        <v>2</v>
      </c>
      <c r="B52" s="7">
        <v>41795</v>
      </c>
      <c r="C52" s="13">
        <v>42.56</v>
      </c>
      <c r="D52" s="12">
        <f>IF(Tabelle6[[#This Row],[Datum]]=B51,C52+D51,Tabelle6[[#This Row],[Umsatz]])</f>
        <v>42.56</v>
      </c>
      <c r="E52" t="b">
        <f>Tabelle6[[#This Row],[ProduktGruppe]]&lt;&gt;A53</f>
        <v>0</v>
      </c>
    </row>
    <row r="53" spans="1:5" x14ac:dyDescent="0.25">
      <c r="A53" s="8">
        <v>2</v>
      </c>
      <c r="B53" s="7">
        <v>41815</v>
      </c>
      <c r="C53" s="13">
        <v>63.99</v>
      </c>
      <c r="D53" s="12">
        <f>IF(Tabelle6[[#This Row],[Datum]]=B52,C53+D52,Tabelle6[[#This Row],[Umsatz]])</f>
        <v>63.99</v>
      </c>
      <c r="E53" t="b">
        <f>Tabelle6[[#This Row],[ProduktGruppe]]&lt;&gt;A54</f>
        <v>0</v>
      </c>
    </row>
    <row r="54" spans="1:5" x14ac:dyDescent="0.25">
      <c r="A54" s="8">
        <v>2</v>
      </c>
      <c r="B54" s="7">
        <v>41828</v>
      </c>
      <c r="C54" s="13">
        <v>24.86</v>
      </c>
      <c r="D54" s="12">
        <f>IF(Tabelle6[[#This Row],[Datum]]=B53,C54+D53,Tabelle6[[#This Row],[Umsatz]])</f>
        <v>24.86</v>
      </c>
      <c r="E54" t="b">
        <f>Tabelle6[[#This Row],[ProduktGruppe]]&lt;&gt;A55</f>
        <v>0</v>
      </c>
    </row>
    <row r="55" spans="1:5" x14ac:dyDescent="0.25">
      <c r="A55" s="8">
        <v>2</v>
      </c>
      <c r="B55" s="7">
        <v>41844</v>
      </c>
      <c r="C55" s="13">
        <v>60.16</v>
      </c>
      <c r="D55" s="12">
        <f>IF(Tabelle6[[#This Row],[Datum]]=B54,C55+D54,Tabelle6[[#This Row],[Umsatz]])</f>
        <v>60.16</v>
      </c>
      <c r="E55" t="b">
        <f>Tabelle6[[#This Row],[ProduktGruppe]]&lt;&gt;A56</f>
        <v>0</v>
      </c>
    </row>
    <row r="56" spans="1:5" x14ac:dyDescent="0.25">
      <c r="A56" s="8">
        <v>2</v>
      </c>
      <c r="B56" s="7">
        <v>41845</v>
      </c>
      <c r="C56" s="13">
        <v>89.12</v>
      </c>
      <c r="D56" s="12">
        <f>IF(Tabelle6[[#This Row],[Datum]]=B55,C56+D55,Tabelle6[[#This Row],[Umsatz]])</f>
        <v>89.12</v>
      </c>
      <c r="E56" t="b">
        <f>Tabelle6[[#This Row],[ProduktGruppe]]&lt;&gt;A57</f>
        <v>0</v>
      </c>
    </row>
    <row r="57" spans="1:5" x14ac:dyDescent="0.25">
      <c r="A57" s="8">
        <v>2</v>
      </c>
      <c r="B57" s="7">
        <v>41850</v>
      </c>
      <c r="C57" s="13">
        <v>48.2</v>
      </c>
      <c r="D57" s="12">
        <f>IF(Tabelle6[[#This Row],[Datum]]=B56,C57+D56,Tabelle6[[#This Row],[Umsatz]])</f>
        <v>48.2</v>
      </c>
      <c r="E57" t="b">
        <f>Tabelle6[[#This Row],[ProduktGruppe]]&lt;&gt;A58</f>
        <v>0</v>
      </c>
    </row>
    <row r="58" spans="1:5" x14ac:dyDescent="0.25">
      <c r="A58" s="8">
        <v>2</v>
      </c>
      <c r="B58" s="7">
        <v>41856</v>
      </c>
      <c r="C58" s="13">
        <v>115.2</v>
      </c>
      <c r="D58" s="12">
        <f>IF(Tabelle6[[#This Row],[Datum]]=B57,C58+D57,Tabelle6[[#This Row],[Umsatz]])</f>
        <v>115.2</v>
      </c>
      <c r="E58" t="b">
        <f>Tabelle6[[#This Row],[ProduktGruppe]]&lt;&gt;A59</f>
        <v>0</v>
      </c>
    </row>
    <row r="59" spans="1:5" x14ac:dyDescent="0.25">
      <c r="A59" s="8">
        <v>2</v>
      </c>
      <c r="B59" s="7">
        <v>41857</v>
      </c>
      <c r="C59" s="13">
        <v>85.32</v>
      </c>
      <c r="D59" s="12">
        <f>IF(Tabelle6[[#This Row],[Datum]]=B58,C59+D58,Tabelle6[[#This Row],[Umsatz]])</f>
        <v>85.32</v>
      </c>
      <c r="E59" t="b">
        <f>Tabelle6[[#This Row],[ProduktGruppe]]&lt;&gt;A60</f>
        <v>0</v>
      </c>
    </row>
    <row r="60" spans="1:5" x14ac:dyDescent="0.25">
      <c r="A60" s="8">
        <v>2</v>
      </c>
      <c r="B60" s="7">
        <v>41862</v>
      </c>
      <c r="C60" s="13">
        <v>89.14</v>
      </c>
      <c r="D60" s="12">
        <f>IF(Tabelle6[[#This Row],[Datum]]=B59,C60+D59,Tabelle6[[#This Row],[Umsatz]])</f>
        <v>89.14</v>
      </c>
      <c r="E60" t="b">
        <f>Tabelle6[[#This Row],[ProduktGruppe]]&lt;&gt;A61</f>
        <v>0</v>
      </c>
    </row>
    <row r="61" spans="1:5" x14ac:dyDescent="0.25">
      <c r="A61" s="8">
        <v>2</v>
      </c>
      <c r="B61" s="7">
        <v>41887</v>
      </c>
      <c r="C61" s="13">
        <v>81.52</v>
      </c>
      <c r="D61" s="12">
        <f>IF(Tabelle6[[#This Row],[Datum]]=B60,C61+D60,Tabelle6[[#This Row],[Umsatz]])</f>
        <v>81.52</v>
      </c>
      <c r="E61" t="b">
        <f>Tabelle6[[#This Row],[ProduktGruppe]]&lt;&gt;A62</f>
        <v>0</v>
      </c>
    </row>
    <row r="62" spans="1:5" x14ac:dyDescent="0.25">
      <c r="A62" s="8">
        <v>2</v>
      </c>
      <c r="B62" s="7">
        <v>41894</v>
      </c>
      <c r="C62" s="13">
        <v>92.5</v>
      </c>
      <c r="D62" s="12">
        <f>IF(Tabelle6[[#This Row],[Datum]]=B61,C62+D61,Tabelle6[[#This Row],[Umsatz]])</f>
        <v>92.5</v>
      </c>
      <c r="E62" t="b">
        <f>Tabelle6[[#This Row],[ProduktGruppe]]&lt;&gt;A63</f>
        <v>0</v>
      </c>
    </row>
    <row r="63" spans="1:5" x14ac:dyDescent="0.25">
      <c r="A63" s="8">
        <v>2</v>
      </c>
      <c r="B63" s="7">
        <v>41906</v>
      </c>
      <c r="C63" s="13">
        <v>18.149999999999999</v>
      </c>
      <c r="D63" s="12">
        <f>IF(Tabelle6[[#This Row],[Datum]]=B62,C63+D62,Tabelle6[[#This Row],[Umsatz]])</f>
        <v>18.149999999999999</v>
      </c>
      <c r="E63" t="b">
        <f>Tabelle6[[#This Row],[ProduktGruppe]]&lt;&gt;A64</f>
        <v>0</v>
      </c>
    </row>
    <row r="64" spans="1:5" x14ac:dyDescent="0.25">
      <c r="A64" s="8">
        <v>2</v>
      </c>
      <c r="B64" s="7">
        <v>41934</v>
      </c>
      <c r="C64" s="13">
        <v>9.3699999999999992</v>
      </c>
      <c r="D64" s="12">
        <f>IF(Tabelle6[[#This Row],[Datum]]=B63,C64+D63,Tabelle6[[#This Row],[Umsatz]])</f>
        <v>9.3699999999999992</v>
      </c>
      <c r="E64" t="b">
        <f>Tabelle6[[#This Row],[ProduktGruppe]]&lt;&gt;A65</f>
        <v>0</v>
      </c>
    </row>
    <row r="65" spans="1:5" x14ac:dyDescent="0.25">
      <c r="A65" s="8">
        <v>2</v>
      </c>
      <c r="B65" s="7">
        <v>41974</v>
      </c>
      <c r="C65" s="13">
        <v>45.62</v>
      </c>
      <c r="D65" s="12">
        <f>IF(Tabelle6[[#This Row],[Datum]]=B64,C65+D64,Tabelle6[[#This Row],[Umsatz]])</f>
        <v>45.62</v>
      </c>
      <c r="E65" t="b">
        <f>Tabelle6[[#This Row],[ProduktGruppe]]&lt;&gt;A66</f>
        <v>0</v>
      </c>
    </row>
    <row r="66" spans="1:5" x14ac:dyDescent="0.25">
      <c r="A66" s="8">
        <v>2</v>
      </c>
      <c r="B66" s="7">
        <v>41989</v>
      </c>
      <c r="C66" s="13">
        <v>48.16</v>
      </c>
      <c r="D66" s="12">
        <f>IF(Tabelle6[[#This Row],[Datum]]=B65,C66+D65,Tabelle6[[#This Row],[Umsatz]])</f>
        <v>48.16</v>
      </c>
      <c r="E66" t="b">
        <f>Tabelle6[[#This Row],[ProduktGruppe]]&lt;&gt;A67</f>
        <v>0</v>
      </c>
    </row>
    <row r="67" spans="1:5" x14ac:dyDescent="0.25">
      <c r="A67" s="8">
        <v>2</v>
      </c>
      <c r="B67" s="7">
        <v>42024</v>
      </c>
      <c r="C67" s="13">
        <v>29.35</v>
      </c>
      <c r="D67" s="12">
        <f>IF(Tabelle6[[#This Row],[Datum]]=B66,C67+D66,Tabelle6[[#This Row],[Umsatz]])</f>
        <v>29.35</v>
      </c>
      <c r="E67" t="b">
        <f>Tabelle6[[#This Row],[ProduktGruppe]]&lt;&gt;A68</f>
        <v>0</v>
      </c>
    </row>
    <row r="68" spans="1:5" x14ac:dyDescent="0.25">
      <c r="A68" s="8">
        <v>2</v>
      </c>
      <c r="B68" s="7">
        <v>42024</v>
      </c>
      <c r="C68" s="13">
        <v>89.67</v>
      </c>
      <c r="D68" s="12">
        <f>IF(Tabelle6[[#This Row],[Datum]]=B67,C68+D67,Tabelle6[[#This Row],[Umsatz]])</f>
        <v>119.02000000000001</v>
      </c>
      <c r="E68" t="b">
        <f>Tabelle6[[#This Row],[ProduktGruppe]]&lt;&gt;A69</f>
        <v>0</v>
      </c>
    </row>
    <row r="69" spans="1:5" x14ac:dyDescent="0.25">
      <c r="A69" s="8">
        <v>2</v>
      </c>
      <c r="B69" s="7">
        <v>42080</v>
      </c>
      <c r="C69" s="13">
        <v>22.26</v>
      </c>
      <c r="D69" s="12">
        <f>IF(Tabelle6[[#This Row],[Datum]]=B68,C69+D68,Tabelle6[[#This Row],[Umsatz]])</f>
        <v>22.26</v>
      </c>
      <c r="E69" t="b">
        <f>Tabelle6[[#This Row],[ProduktGruppe]]&lt;&gt;A70</f>
        <v>0</v>
      </c>
    </row>
    <row r="70" spans="1:5" x14ac:dyDescent="0.25">
      <c r="A70" s="8">
        <v>2</v>
      </c>
      <c r="B70" s="7">
        <v>42094</v>
      </c>
      <c r="C70" s="13">
        <v>64.59</v>
      </c>
      <c r="D70" s="12">
        <f>IF(Tabelle6[[#This Row],[Datum]]=B69,C70+D69,Tabelle6[[#This Row],[Umsatz]])</f>
        <v>64.59</v>
      </c>
      <c r="E70" t="b">
        <f>Tabelle6[[#This Row],[ProduktGruppe]]&lt;&gt;A71</f>
        <v>0</v>
      </c>
    </row>
    <row r="71" spans="1:5" x14ac:dyDescent="0.25">
      <c r="A71" s="8">
        <v>2</v>
      </c>
      <c r="B71" s="7">
        <v>42123</v>
      </c>
      <c r="C71" s="13">
        <v>54.21</v>
      </c>
      <c r="D71" s="12">
        <f>IF(Tabelle6[[#This Row],[Datum]]=B70,C71+D70,Tabelle6[[#This Row],[Umsatz]])</f>
        <v>54.21</v>
      </c>
      <c r="E71" t="b">
        <f>Tabelle6[[#This Row],[ProduktGruppe]]&lt;&gt;A72</f>
        <v>0</v>
      </c>
    </row>
    <row r="72" spans="1:5" x14ac:dyDescent="0.25">
      <c r="A72" s="8">
        <v>2</v>
      </c>
      <c r="B72" s="7">
        <v>42129</v>
      </c>
      <c r="C72" s="13">
        <v>100.22</v>
      </c>
      <c r="D72" s="12">
        <f>IF(Tabelle6[[#This Row],[Datum]]=B71,C72+D71,Tabelle6[[#This Row],[Umsatz]])</f>
        <v>100.22</v>
      </c>
      <c r="E72" t="b">
        <f>Tabelle6[[#This Row],[ProduktGruppe]]&lt;&gt;A73</f>
        <v>0</v>
      </c>
    </row>
    <row r="73" spans="1:5" x14ac:dyDescent="0.25">
      <c r="A73" s="8">
        <v>2</v>
      </c>
      <c r="B73" s="7">
        <v>42135</v>
      </c>
      <c r="C73" s="13">
        <v>66.319999999999993</v>
      </c>
      <c r="D73" s="12">
        <f>IF(Tabelle6[[#This Row],[Datum]]=B72,C73+D72,Tabelle6[[#This Row],[Umsatz]])</f>
        <v>66.319999999999993</v>
      </c>
      <c r="E73" t="b">
        <f>Tabelle6[[#This Row],[ProduktGruppe]]&lt;&gt;A74</f>
        <v>0</v>
      </c>
    </row>
    <row r="74" spans="1:5" x14ac:dyDescent="0.25">
      <c r="A74" s="8">
        <v>2</v>
      </c>
      <c r="B74" s="7">
        <v>42138</v>
      </c>
      <c r="C74" s="13">
        <v>25.72</v>
      </c>
      <c r="D74" s="12">
        <f>IF(Tabelle6[[#This Row],[Datum]]=B73,C74+D73,Tabelle6[[#This Row],[Umsatz]])</f>
        <v>25.72</v>
      </c>
      <c r="E74" t="b">
        <f>Tabelle6[[#This Row],[ProduktGruppe]]&lt;&gt;A75</f>
        <v>0</v>
      </c>
    </row>
    <row r="75" spans="1:5" x14ac:dyDescent="0.25">
      <c r="A75" s="8">
        <v>2</v>
      </c>
      <c r="B75" s="7">
        <v>42144</v>
      </c>
      <c r="C75" s="13">
        <v>48.84</v>
      </c>
      <c r="D75" s="12">
        <f>IF(Tabelle6[[#This Row],[Datum]]=B74,C75+D74,Tabelle6[[#This Row],[Umsatz]])</f>
        <v>48.84</v>
      </c>
      <c r="E75" t="b">
        <f>Tabelle6[[#This Row],[ProduktGruppe]]&lt;&gt;A76</f>
        <v>0</v>
      </c>
    </row>
    <row r="76" spans="1:5" x14ac:dyDescent="0.25">
      <c r="A76" s="8">
        <v>2</v>
      </c>
      <c r="B76" s="7">
        <v>42173</v>
      </c>
      <c r="C76" s="13">
        <v>15.36</v>
      </c>
      <c r="D76" s="12">
        <f>IF(Tabelle6[[#This Row],[Datum]]=B75,C76+D75,Tabelle6[[#This Row],[Umsatz]])</f>
        <v>15.36</v>
      </c>
      <c r="E76" t="b">
        <f>Tabelle6[[#This Row],[ProduktGruppe]]&lt;&gt;A77</f>
        <v>0</v>
      </c>
    </row>
    <row r="77" spans="1:5" x14ac:dyDescent="0.25">
      <c r="A77" s="8">
        <v>2</v>
      </c>
      <c r="B77" s="7">
        <v>42191</v>
      </c>
      <c r="C77" s="13">
        <v>41.94</v>
      </c>
      <c r="D77" s="12">
        <f>IF(Tabelle6[[#This Row],[Datum]]=B76,C77+D76,Tabelle6[[#This Row],[Umsatz]])</f>
        <v>41.94</v>
      </c>
      <c r="E77" t="b">
        <f>Tabelle6[[#This Row],[ProduktGruppe]]&lt;&gt;A78</f>
        <v>0</v>
      </c>
    </row>
    <row r="78" spans="1:5" x14ac:dyDescent="0.25">
      <c r="A78" s="8">
        <v>2</v>
      </c>
      <c r="B78" s="7">
        <v>42202</v>
      </c>
      <c r="C78" s="13">
        <v>20.100000000000001</v>
      </c>
      <c r="D78" s="12">
        <f>IF(Tabelle6[[#This Row],[Datum]]=B77,C78+D77,Tabelle6[[#This Row],[Umsatz]])</f>
        <v>20.100000000000001</v>
      </c>
      <c r="E78" t="b">
        <f>Tabelle6[[#This Row],[ProduktGruppe]]&lt;&gt;A79</f>
        <v>0</v>
      </c>
    </row>
    <row r="79" spans="1:5" x14ac:dyDescent="0.25">
      <c r="A79" s="8">
        <v>2</v>
      </c>
      <c r="B79" s="7">
        <v>42213</v>
      </c>
      <c r="C79" s="13">
        <v>95.67</v>
      </c>
      <c r="D79" s="12">
        <f>IF(Tabelle6[[#This Row],[Datum]]=B78,C79+D78,Tabelle6[[#This Row],[Umsatz]])</f>
        <v>95.67</v>
      </c>
      <c r="E79" t="b">
        <f>Tabelle6[[#This Row],[ProduktGruppe]]&lt;&gt;A80</f>
        <v>0</v>
      </c>
    </row>
    <row r="80" spans="1:5" x14ac:dyDescent="0.25">
      <c r="A80" s="8">
        <v>2</v>
      </c>
      <c r="B80" s="7">
        <v>42256</v>
      </c>
      <c r="C80" s="13">
        <v>21.42</v>
      </c>
      <c r="D80" s="12">
        <f>IF(Tabelle6[[#This Row],[Datum]]=B79,C80+D79,Tabelle6[[#This Row],[Umsatz]])</f>
        <v>21.42</v>
      </c>
      <c r="E80" t="b">
        <f>Tabelle6[[#This Row],[ProduktGruppe]]&lt;&gt;A81</f>
        <v>0</v>
      </c>
    </row>
    <row r="81" spans="1:5" x14ac:dyDescent="0.25">
      <c r="A81" s="8">
        <v>2</v>
      </c>
      <c r="B81" s="7">
        <v>42258</v>
      </c>
      <c r="C81" s="13">
        <v>65.5</v>
      </c>
      <c r="D81" s="12">
        <f>IF(Tabelle6[[#This Row],[Datum]]=B80,C81+D80,Tabelle6[[#This Row],[Umsatz]])</f>
        <v>65.5</v>
      </c>
      <c r="E81" t="b">
        <f>Tabelle6[[#This Row],[ProduktGruppe]]&lt;&gt;A82</f>
        <v>0</v>
      </c>
    </row>
    <row r="82" spans="1:5" x14ac:dyDescent="0.25">
      <c r="A82" s="8">
        <v>2</v>
      </c>
      <c r="B82" s="7">
        <v>42262</v>
      </c>
      <c r="C82" s="13">
        <v>94.88</v>
      </c>
      <c r="D82" s="12">
        <f>IF(Tabelle6[[#This Row],[Datum]]=B81,C82+D81,Tabelle6[[#This Row],[Umsatz]])</f>
        <v>94.88</v>
      </c>
      <c r="E82" t="b">
        <f>Tabelle6[[#This Row],[ProduktGruppe]]&lt;&gt;A83</f>
        <v>0</v>
      </c>
    </row>
    <row r="83" spans="1:5" x14ac:dyDescent="0.25">
      <c r="A83" s="8">
        <v>2</v>
      </c>
      <c r="B83" s="7">
        <v>42276</v>
      </c>
      <c r="C83" s="13">
        <v>110.67</v>
      </c>
      <c r="D83" s="12">
        <f>IF(Tabelle6[[#This Row],[Datum]]=B82,C83+D82,Tabelle6[[#This Row],[Umsatz]])</f>
        <v>110.67</v>
      </c>
      <c r="E83" t="b">
        <f>Tabelle6[[#This Row],[ProduktGruppe]]&lt;&gt;A84</f>
        <v>0</v>
      </c>
    </row>
    <row r="84" spans="1:5" x14ac:dyDescent="0.25">
      <c r="A84" s="8">
        <v>2</v>
      </c>
      <c r="B84" s="7">
        <v>42286</v>
      </c>
      <c r="C84" s="13">
        <v>80.5</v>
      </c>
      <c r="D84" s="12">
        <f>IF(Tabelle6[[#This Row],[Datum]]=B83,C84+D83,Tabelle6[[#This Row],[Umsatz]])</f>
        <v>80.5</v>
      </c>
      <c r="E84" t="b">
        <f>Tabelle6[[#This Row],[ProduktGruppe]]&lt;&gt;A85</f>
        <v>0</v>
      </c>
    </row>
    <row r="85" spans="1:5" x14ac:dyDescent="0.25">
      <c r="A85" s="8">
        <v>2</v>
      </c>
      <c r="B85" s="7">
        <v>42286</v>
      </c>
      <c r="C85" s="13">
        <v>9.3699999999999992</v>
      </c>
      <c r="D85" s="12">
        <f>IF(Tabelle6[[#This Row],[Datum]]=B84,C85+D84,Tabelle6[[#This Row],[Umsatz]])</f>
        <v>89.87</v>
      </c>
      <c r="E85" t="b">
        <f>Tabelle6[[#This Row],[ProduktGruppe]]&lt;&gt;A86</f>
        <v>0</v>
      </c>
    </row>
    <row r="86" spans="1:5" x14ac:dyDescent="0.25">
      <c r="A86" s="8">
        <v>2</v>
      </c>
      <c r="B86" s="7">
        <v>42286</v>
      </c>
      <c r="C86" s="13">
        <v>38</v>
      </c>
      <c r="D86" s="12">
        <f>IF(Tabelle6[[#This Row],[Datum]]=B85,C86+D85,Tabelle6[[#This Row],[Umsatz]])</f>
        <v>127.87</v>
      </c>
      <c r="E86" t="b">
        <f>Tabelle6[[#This Row],[ProduktGruppe]]&lt;&gt;A87</f>
        <v>0</v>
      </c>
    </row>
    <row r="87" spans="1:5" x14ac:dyDescent="0.25">
      <c r="A87" s="8">
        <v>2</v>
      </c>
      <c r="B87" s="7">
        <v>42353</v>
      </c>
      <c r="C87" s="13">
        <v>34.25</v>
      </c>
      <c r="D87" s="12">
        <f>IF(Tabelle6[[#This Row],[Datum]]=B86,C87+D86,Tabelle6[[#This Row],[Umsatz]])</f>
        <v>34.25</v>
      </c>
      <c r="E87" t="b">
        <f>Tabelle6[[#This Row],[ProduktGruppe]]&lt;&gt;A88</f>
        <v>0</v>
      </c>
    </row>
    <row r="88" spans="1:5" x14ac:dyDescent="0.25">
      <c r="A88" s="8">
        <v>2</v>
      </c>
      <c r="B88" s="7">
        <v>42356</v>
      </c>
      <c r="C88" s="13">
        <v>105.07</v>
      </c>
      <c r="D88" s="12">
        <f>IF(Tabelle6[[#This Row],[Datum]]=B87,C88+D87,Tabelle6[[#This Row],[Umsatz]])</f>
        <v>105.07</v>
      </c>
      <c r="E88" t="b">
        <f>Tabelle6[[#This Row],[ProduktGruppe]]&lt;&gt;A89</f>
        <v>1</v>
      </c>
    </row>
    <row r="89" spans="1:5" x14ac:dyDescent="0.25">
      <c r="A89" s="8">
        <v>3</v>
      </c>
      <c r="B89" s="7">
        <v>41655</v>
      </c>
      <c r="C89" s="13">
        <v>68.849999999999994</v>
      </c>
      <c r="D89" s="12">
        <f>IF(Tabelle6[[#This Row],[Datum]]=B88,C89+D88,Tabelle6[[#This Row],[Umsatz]])</f>
        <v>68.849999999999994</v>
      </c>
      <c r="E89" t="b">
        <f>Tabelle6[[#This Row],[ProduktGruppe]]&lt;&gt;A90</f>
        <v>0</v>
      </c>
    </row>
    <row r="90" spans="1:5" x14ac:dyDescent="0.25">
      <c r="A90" s="8">
        <v>3</v>
      </c>
      <c r="B90" s="7">
        <v>41660</v>
      </c>
      <c r="C90" s="13">
        <v>33.090000000000003</v>
      </c>
      <c r="D90" s="12">
        <f>IF(Tabelle6[[#This Row],[Datum]]=B89,C90+D89,Tabelle6[[#This Row],[Umsatz]])</f>
        <v>33.090000000000003</v>
      </c>
      <c r="E90" t="b">
        <f>Tabelle6[[#This Row],[ProduktGruppe]]&lt;&gt;A91</f>
        <v>0</v>
      </c>
    </row>
    <row r="91" spans="1:5" x14ac:dyDescent="0.25">
      <c r="A91" s="8">
        <v>3</v>
      </c>
      <c r="B91" s="7">
        <v>41680</v>
      </c>
      <c r="C91" s="13">
        <v>90.6</v>
      </c>
      <c r="D91" s="12">
        <f>IF(Tabelle6[[#This Row],[Datum]]=B90,C91+D90,Tabelle6[[#This Row],[Umsatz]])</f>
        <v>90.6</v>
      </c>
      <c r="E91" t="b">
        <f>Tabelle6[[#This Row],[ProduktGruppe]]&lt;&gt;A92</f>
        <v>0</v>
      </c>
    </row>
    <row r="92" spans="1:5" x14ac:dyDescent="0.25">
      <c r="A92" s="8">
        <v>3</v>
      </c>
      <c r="B92" s="7">
        <v>41682</v>
      </c>
      <c r="C92" s="13">
        <v>41.4</v>
      </c>
      <c r="D92" s="12">
        <f>IF(Tabelle6[[#This Row],[Datum]]=B91,C92+D91,Tabelle6[[#This Row],[Umsatz]])</f>
        <v>41.4</v>
      </c>
      <c r="E92" t="b">
        <f>Tabelle6[[#This Row],[ProduktGruppe]]&lt;&gt;A93</f>
        <v>0</v>
      </c>
    </row>
    <row r="93" spans="1:5" x14ac:dyDescent="0.25">
      <c r="A93" s="8">
        <v>3</v>
      </c>
      <c r="B93" s="7">
        <v>41690</v>
      </c>
      <c r="C93" s="13">
        <v>40.36</v>
      </c>
      <c r="D93" s="12">
        <f>IF(Tabelle6[[#This Row],[Datum]]=B92,C93+D92,Tabelle6[[#This Row],[Umsatz]])</f>
        <v>40.36</v>
      </c>
      <c r="E93" t="b">
        <f>Tabelle6[[#This Row],[ProduktGruppe]]&lt;&gt;A94</f>
        <v>0</v>
      </c>
    </row>
    <row r="94" spans="1:5" x14ac:dyDescent="0.25">
      <c r="A94" s="8">
        <v>3</v>
      </c>
      <c r="B94" s="7">
        <v>41732</v>
      </c>
      <c r="C94" s="13">
        <v>54.69</v>
      </c>
      <c r="D94" s="12">
        <f>IF(Tabelle6[[#This Row],[Datum]]=B93,C94+D93,Tabelle6[[#This Row],[Umsatz]])</f>
        <v>54.69</v>
      </c>
      <c r="E94" t="b">
        <f>Tabelle6[[#This Row],[ProduktGruppe]]&lt;&gt;A95</f>
        <v>0</v>
      </c>
    </row>
    <row r="95" spans="1:5" x14ac:dyDescent="0.25">
      <c r="A95" s="8">
        <v>3</v>
      </c>
      <c r="B95" s="7">
        <v>41757</v>
      </c>
      <c r="C95" s="13">
        <v>56.37</v>
      </c>
      <c r="D95" s="12">
        <f>IF(Tabelle6[[#This Row],[Datum]]=B94,C95+D94,Tabelle6[[#This Row],[Umsatz]])</f>
        <v>56.37</v>
      </c>
      <c r="E95" t="b">
        <f>Tabelle6[[#This Row],[ProduktGruppe]]&lt;&gt;A96</f>
        <v>0</v>
      </c>
    </row>
    <row r="96" spans="1:5" x14ac:dyDescent="0.25">
      <c r="A96" s="8">
        <v>3</v>
      </c>
      <c r="B96" s="7">
        <v>41761</v>
      </c>
      <c r="C96" s="13">
        <v>51.25</v>
      </c>
      <c r="D96" s="12">
        <f>IF(Tabelle6[[#This Row],[Datum]]=B95,C96+D95,Tabelle6[[#This Row],[Umsatz]])</f>
        <v>51.25</v>
      </c>
      <c r="E96" t="b">
        <f>Tabelle6[[#This Row],[ProduktGruppe]]&lt;&gt;A97</f>
        <v>0</v>
      </c>
    </row>
    <row r="97" spans="1:5" x14ac:dyDescent="0.25">
      <c r="A97" s="8">
        <v>3</v>
      </c>
      <c r="B97" s="7">
        <v>41837</v>
      </c>
      <c r="C97" s="13">
        <v>78.12</v>
      </c>
      <c r="D97" s="12">
        <f>IF(Tabelle6[[#This Row],[Datum]]=B96,C97+D96,Tabelle6[[#This Row],[Umsatz]])</f>
        <v>78.12</v>
      </c>
      <c r="E97" t="b">
        <f>Tabelle6[[#This Row],[ProduktGruppe]]&lt;&gt;A98</f>
        <v>0</v>
      </c>
    </row>
    <row r="98" spans="1:5" x14ac:dyDescent="0.25">
      <c r="A98" s="8">
        <v>3</v>
      </c>
      <c r="B98" s="7">
        <v>41838</v>
      </c>
      <c r="C98" s="13">
        <v>50.13</v>
      </c>
      <c r="D98" s="12">
        <f>IF(Tabelle6[[#This Row],[Datum]]=B97,C98+D97,Tabelle6[[#This Row],[Umsatz]])</f>
        <v>50.13</v>
      </c>
      <c r="E98" t="b">
        <f>Tabelle6[[#This Row],[ProduktGruppe]]&lt;&gt;A99</f>
        <v>0</v>
      </c>
    </row>
    <row r="99" spans="1:5" x14ac:dyDescent="0.25">
      <c r="A99" s="8">
        <v>3</v>
      </c>
      <c r="B99" s="7">
        <v>41863</v>
      </c>
      <c r="C99" s="13">
        <v>88.2</v>
      </c>
      <c r="D99" s="12">
        <f>IF(Tabelle6[[#This Row],[Datum]]=B98,C99+D98,Tabelle6[[#This Row],[Umsatz]])</f>
        <v>88.2</v>
      </c>
      <c r="E99" t="b">
        <f>Tabelle6[[#This Row],[ProduktGruppe]]&lt;&gt;A100</f>
        <v>0</v>
      </c>
    </row>
    <row r="100" spans="1:5" x14ac:dyDescent="0.25">
      <c r="A100" s="8">
        <v>3</v>
      </c>
      <c r="B100" s="7">
        <v>41873</v>
      </c>
      <c r="C100" s="13">
        <v>23.51</v>
      </c>
      <c r="D100" s="12">
        <f>IF(Tabelle6[[#This Row],[Datum]]=B99,C100+D99,Tabelle6[[#This Row],[Umsatz]])</f>
        <v>23.51</v>
      </c>
      <c r="E100" t="b">
        <f>Tabelle6[[#This Row],[ProduktGruppe]]&lt;&gt;A101</f>
        <v>0</v>
      </c>
    </row>
    <row r="101" spans="1:5" x14ac:dyDescent="0.25">
      <c r="A101" s="8">
        <v>3</v>
      </c>
      <c r="B101" s="7">
        <v>41927</v>
      </c>
      <c r="C101" s="13">
        <v>90.59</v>
      </c>
      <c r="D101" s="12">
        <f>IF(Tabelle6[[#This Row],[Datum]]=B100,C101+D100,Tabelle6[[#This Row],[Umsatz]])</f>
        <v>90.59</v>
      </c>
      <c r="E101" t="b">
        <f>Tabelle6[[#This Row],[ProduktGruppe]]&lt;&gt;A102</f>
        <v>0</v>
      </c>
    </row>
    <row r="102" spans="1:5" x14ac:dyDescent="0.25">
      <c r="A102" s="8">
        <v>3</v>
      </c>
      <c r="B102" s="7">
        <v>41932</v>
      </c>
      <c r="C102" s="13">
        <v>55.81</v>
      </c>
      <c r="D102" s="12">
        <f>IF(Tabelle6[[#This Row],[Datum]]=B101,C102+D101,Tabelle6[[#This Row],[Umsatz]])</f>
        <v>55.81</v>
      </c>
      <c r="E102" t="b">
        <f>Tabelle6[[#This Row],[ProduktGruppe]]&lt;&gt;A103</f>
        <v>0</v>
      </c>
    </row>
    <row r="103" spans="1:5" x14ac:dyDescent="0.25">
      <c r="A103" s="8">
        <v>3</v>
      </c>
      <c r="B103" s="7">
        <v>41934</v>
      </c>
      <c r="C103" s="13">
        <v>80.400000000000006</v>
      </c>
      <c r="D103" s="12">
        <f>IF(Tabelle6[[#This Row],[Datum]]=B102,C103+D102,Tabelle6[[#This Row],[Umsatz]])</f>
        <v>80.400000000000006</v>
      </c>
      <c r="E103" t="b">
        <f>Tabelle6[[#This Row],[ProduktGruppe]]&lt;&gt;A104</f>
        <v>0</v>
      </c>
    </row>
    <row r="104" spans="1:5" x14ac:dyDescent="0.25">
      <c r="A104" s="8">
        <v>3</v>
      </c>
      <c r="B104" s="7">
        <v>41981</v>
      </c>
      <c r="C104" s="13">
        <v>15.77</v>
      </c>
      <c r="D104" s="12">
        <f>IF(Tabelle6[[#This Row],[Datum]]=B103,C104+D103,Tabelle6[[#This Row],[Umsatz]])</f>
        <v>15.77</v>
      </c>
      <c r="E104" t="b">
        <f>Tabelle6[[#This Row],[ProduktGruppe]]&lt;&gt;A105</f>
        <v>0</v>
      </c>
    </row>
    <row r="105" spans="1:5" x14ac:dyDescent="0.25">
      <c r="A105" s="8">
        <v>3</v>
      </c>
      <c r="B105" s="7">
        <v>42020</v>
      </c>
      <c r="C105" s="13">
        <v>23.33</v>
      </c>
      <c r="D105" s="12">
        <f>IF(Tabelle6[[#This Row],[Datum]]=B104,C105+D104,Tabelle6[[#This Row],[Umsatz]])</f>
        <v>23.33</v>
      </c>
      <c r="E105" t="b">
        <f>Tabelle6[[#This Row],[ProduktGruppe]]&lt;&gt;A106</f>
        <v>0</v>
      </c>
    </row>
    <row r="106" spans="1:5" x14ac:dyDescent="0.25">
      <c r="A106" s="8">
        <v>3</v>
      </c>
      <c r="B106" s="7">
        <v>42024</v>
      </c>
      <c r="C106" s="13">
        <v>98.34</v>
      </c>
      <c r="D106" s="12">
        <f>IF(Tabelle6[[#This Row],[Datum]]=B105,C106+D105,Tabelle6[[#This Row],[Umsatz]])</f>
        <v>98.34</v>
      </c>
      <c r="E106" t="b">
        <f>Tabelle6[[#This Row],[ProduktGruppe]]&lt;&gt;A107</f>
        <v>0</v>
      </c>
    </row>
    <row r="107" spans="1:5" x14ac:dyDescent="0.25">
      <c r="A107" s="8">
        <v>3</v>
      </c>
      <c r="B107" s="7">
        <v>42026</v>
      </c>
      <c r="C107" s="13">
        <v>67.260000000000005</v>
      </c>
      <c r="D107" s="12">
        <f>IF(Tabelle6[[#This Row],[Datum]]=B106,C107+D106,Tabelle6[[#This Row],[Umsatz]])</f>
        <v>67.260000000000005</v>
      </c>
      <c r="E107" t="b">
        <f>Tabelle6[[#This Row],[ProduktGruppe]]&lt;&gt;A108</f>
        <v>0</v>
      </c>
    </row>
    <row r="108" spans="1:5" x14ac:dyDescent="0.25">
      <c r="A108" s="8">
        <v>3</v>
      </c>
      <c r="B108" s="7">
        <v>42039</v>
      </c>
      <c r="C108" s="13">
        <v>88.77</v>
      </c>
      <c r="D108" s="12">
        <f>IF(Tabelle6[[#This Row],[Datum]]=B107,C108+D107,Tabelle6[[#This Row],[Umsatz]])</f>
        <v>88.77</v>
      </c>
      <c r="E108" t="b">
        <f>Tabelle6[[#This Row],[ProduktGruppe]]&lt;&gt;A109</f>
        <v>0</v>
      </c>
    </row>
    <row r="109" spans="1:5" x14ac:dyDescent="0.25">
      <c r="A109" s="8">
        <v>3</v>
      </c>
      <c r="B109" s="7">
        <v>42062</v>
      </c>
      <c r="C109" s="13">
        <v>35.020000000000003</v>
      </c>
      <c r="D109" s="12">
        <f>IF(Tabelle6[[#This Row],[Datum]]=B108,C109+D108,Tabelle6[[#This Row],[Umsatz]])</f>
        <v>35.020000000000003</v>
      </c>
      <c r="E109" t="b">
        <f>Tabelle6[[#This Row],[ProduktGruppe]]&lt;&gt;A110</f>
        <v>0</v>
      </c>
    </row>
    <row r="110" spans="1:5" x14ac:dyDescent="0.25">
      <c r="A110" s="8">
        <v>3</v>
      </c>
      <c r="B110" s="7">
        <v>42108</v>
      </c>
      <c r="C110" s="13">
        <v>88.1</v>
      </c>
      <c r="D110" s="12">
        <f>IF(Tabelle6[[#This Row],[Datum]]=B109,C110+D109,Tabelle6[[#This Row],[Umsatz]])</f>
        <v>88.1</v>
      </c>
      <c r="E110" t="b">
        <f>Tabelle6[[#This Row],[ProduktGruppe]]&lt;&gt;A111</f>
        <v>0</v>
      </c>
    </row>
    <row r="111" spans="1:5" x14ac:dyDescent="0.25">
      <c r="A111" s="8">
        <v>3</v>
      </c>
      <c r="B111" s="7">
        <v>42122</v>
      </c>
      <c r="C111" s="13">
        <v>21.49</v>
      </c>
      <c r="D111" s="12">
        <f>IF(Tabelle6[[#This Row],[Datum]]=B110,C111+D110,Tabelle6[[#This Row],[Umsatz]])</f>
        <v>21.49</v>
      </c>
      <c r="E111" t="b">
        <f>Tabelle6[[#This Row],[ProduktGruppe]]&lt;&gt;A112</f>
        <v>0</v>
      </c>
    </row>
    <row r="112" spans="1:5" x14ac:dyDescent="0.25">
      <c r="A112" s="8">
        <v>3</v>
      </c>
      <c r="B112" s="7">
        <v>42143</v>
      </c>
      <c r="C112" s="13">
        <v>40.89</v>
      </c>
      <c r="D112" s="12">
        <f>IF(Tabelle6[[#This Row],[Datum]]=B111,C112+D111,Tabelle6[[#This Row],[Umsatz]])</f>
        <v>40.89</v>
      </c>
      <c r="E112" t="b">
        <f>Tabelle6[[#This Row],[ProduktGruppe]]&lt;&gt;A113</f>
        <v>0</v>
      </c>
    </row>
    <row r="113" spans="1:5" x14ac:dyDescent="0.25">
      <c r="A113" s="8">
        <v>3</v>
      </c>
      <c r="B113" s="7">
        <v>42233</v>
      </c>
      <c r="C113" s="13">
        <v>49.82</v>
      </c>
      <c r="D113" s="12">
        <f>IF(Tabelle6[[#This Row],[Datum]]=B112,C113+D112,Tabelle6[[#This Row],[Umsatz]])</f>
        <v>49.82</v>
      </c>
      <c r="E113" t="b">
        <f>Tabelle6[[#This Row],[ProduktGruppe]]&lt;&gt;A114</f>
        <v>0</v>
      </c>
    </row>
    <row r="114" spans="1:5" x14ac:dyDescent="0.25">
      <c r="A114" s="8">
        <v>3</v>
      </c>
      <c r="B114" s="7">
        <v>42235</v>
      </c>
      <c r="C114" s="13">
        <v>96.8</v>
      </c>
      <c r="D114" s="12">
        <f>IF(Tabelle6[[#This Row],[Datum]]=B113,C114+D113,Tabelle6[[#This Row],[Umsatz]])</f>
        <v>96.8</v>
      </c>
      <c r="E114" t="b">
        <f>Tabelle6[[#This Row],[ProduktGruppe]]&lt;&gt;A115</f>
        <v>0</v>
      </c>
    </row>
    <row r="115" spans="1:5" x14ac:dyDescent="0.25">
      <c r="A115" s="8">
        <v>3</v>
      </c>
      <c r="B115" s="7">
        <v>42269</v>
      </c>
      <c r="C115" s="13">
        <v>77.209999999999994</v>
      </c>
      <c r="D115" s="12">
        <f>IF(Tabelle6[[#This Row],[Datum]]=B114,C115+D114,Tabelle6[[#This Row],[Umsatz]])</f>
        <v>77.209999999999994</v>
      </c>
      <c r="E115" t="b">
        <f>Tabelle6[[#This Row],[ProduktGruppe]]&lt;&gt;A116</f>
        <v>0</v>
      </c>
    </row>
    <row r="116" spans="1:5" x14ac:dyDescent="0.25">
      <c r="A116" s="8">
        <v>3</v>
      </c>
      <c r="B116" s="7">
        <v>42275</v>
      </c>
      <c r="C116" s="13">
        <v>103.67</v>
      </c>
      <c r="D116" s="12">
        <f>IF(Tabelle6[[#This Row],[Datum]]=B115,C116+D115,Tabelle6[[#This Row],[Umsatz]])</f>
        <v>103.67</v>
      </c>
      <c r="E116" t="b">
        <f>Tabelle6[[#This Row],[ProduktGruppe]]&lt;&gt;A117</f>
        <v>0</v>
      </c>
    </row>
    <row r="117" spans="1:5" x14ac:dyDescent="0.25">
      <c r="A117" s="8">
        <v>3</v>
      </c>
      <c r="B117" s="7">
        <v>42286</v>
      </c>
      <c r="C117" s="13">
        <v>74.61</v>
      </c>
      <c r="D117" s="12">
        <f>IF(Tabelle6[[#This Row],[Datum]]=B116,C117+D116,Tabelle6[[#This Row],[Umsatz]])</f>
        <v>74.61</v>
      </c>
      <c r="E117" t="b">
        <f>Tabelle6[[#This Row],[ProduktGruppe]]&lt;&gt;A118</f>
        <v>0</v>
      </c>
    </row>
    <row r="118" spans="1:5" x14ac:dyDescent="0.25">
      <c r="A118" s="8">
        <v>3</v>
      </c>
      <c r="B118" s="7">
        <v>42292</v>
      </c>
      <c r="C118" s="13">
        <v>27.68</v>
      </c>
      <c r="D118" s="12">
        <f>IF(Tabelle6[[#This Row],[Datum]]=B117,C118+D117,Tabelle6[[#This Row],[Umsatz]])</f>
        <v>27.68</v>
      </c>
      <c r="E118" t="b">
        <f>Tabelle6[[#This Row],[ProduktGruppe]]&lt;&gt;A119</f>
        <v>0</v>
      </c>
    </row>
    <row r="119" spans="1:5" x14ac:dyDescent="0.25">
      <c r="A119" s="8">
        <v>3</v>
      </c>
      <c r="B119" s="7">
        <v>42352</v>
      </c>
      <c r="C119" s="13">
        <v>48.05</v>
      </c>
      <c r="D119" s="12">
        <f>IF(Tabelle6[[#This Row],[Datum]]=B118,C119+D118,Tabelle6[[#This Row],[Umsatz]])</f>
        <v>48.05</v>
      </c>
      <c r="E119" t="b">
        <f>Tabelle6[[#This Row],[ProduktGruppe]]&lt;&gt;A120</f>
        <v>0</v>
      </c>
    </row>
    <row r="120" spans="1:5" x14ac:dyDescent="0.25">
      <c r="A120" s="8">
        <v>3</v>
      </c>
      <c r="B120" s="7">
        <v>42361</v>
      </c>
      <c r="C120" s="13">
        <v>9.15</v>
      </c>
      <c r="D120" s="12">
        <f>IF(Tabelle6[[#This Row],[Datum]]=B119,C120+D119,Tabelle6[[#This Row],[Umsatz]])</f>
        <v>9.15</v>
      </c>
      <c r="E120" t="b">
        <f>Tabelle6[[#This Row],[ProduktGruppe]]&lt;&gt;A121</f>
        <v>1</v>
      </c>
    </row>
    <row r="121" spans="1:5" x14ac:dyDescent="0.25">
      <c r="A121" s="8">
        <v>4</v>
      </c>
      <c r="B121" s="7">
        <v>41704</v>
      </c>
      <c r="C121" s="13">
        <v>112.02</v>
      </c>
      <c r="D121" s="12">
        <f>IF(Tabelle6[[#This Row],[Datum]]=B120,C121+D120,Tabelle6[[#This Row],[Umsatz]])</f>
        <v>112.02</v>
      </c>
      <c r="E121" t="b">
        <f>Tabelle6[[#This Row],[ProduktGruppe]]&lt;&gt;A122</f>
        <v>0</v>
      </c>
    </row>
    <row r="122" spans="1:5" x14ac:dyDescent="0.25">
      <c r="A122" s="8">
        <v>4</v>
      </c>
      <c r="B122" s="7">
        <v>41724</v>
      </c>
      <c r="C122" s="13">
        <v>31.6</v>
      </c>
      <c r="D122" s="12">
        <f>IF(Tabelle6[[#This Row],[Datum]]=B121,C122+D121,Tabelle6[[#This Row],[Umsatz]])</f>
        <v>31.6</v>
      </c>
      <c r="E122" t="b">
        <f>Tabelle6[[#This Row],[ProduktGruppe]]&lt;&gt;A123</f>
        <v>0</v>
      </c>
    </row>
    <row r="123" spans="1:5" x14ac:dyDescent="0.25">
      <c r="A123" s="8">
        <v>4</v>
      </c>
      <c r="B123" s="7">
        <v>41732</v>
      </c>
      <c r="C123" s="13">
        <v>22.11</v>
      </c>
      <c r="D123" s="12">
        <f>IF(Tabelle6[[#This Row],[Datum]]=B122,C123+D122,Tabelle6[[#This Row],[Umsatz]])</f>
        <v>22.11</v>
      </c>
      <c r="E123" t="b">
        <f>Tabelle6[[#This Row],[ProduktGruppe]]&lt;&gt;A124</f>
        <v>0</v>
      </c>
    </row>
    <row r="124" spans="1:5" x14ac:dyDescent="0.25">
      <c r="A124" s="8">
        <v>4</v>
      </c>
      <c r="B124" s="7">
        <v>41747</v>
      </c>
      <c r="C124" s="13">
        <v>113.17</v>
      </c>
      <c r="D124" s="12">
        <f>IF(Tabelle6[[#This Row],[Datum]]=B123,C124+D123,Tabelle6[[#This Row],[Umsatz]])</f>
        <v>113.17</v>
      </c>
      <c r="E124" t="b">
        <f>Tabelle6[[#This Row],[ProduktGruppe]]&lt;&gt;A125</f>
        <v>0</v>
      </c>
    </row>
    <row r="125" spans="1:5" x14ac:dyDescent="0.25">
      <c r="A125" s="8">
        <v>4</v>
      </c>
      <c r="B125" s="7">
        <v>41747</v>
      </c>
      <c r="C125" s="13">
        <v>42.83</v>
      </c>
      <c r="D125" s="12">
        <f>IF(Tabelle6[[#This Row],[Datum]]=B124,C125+D124,Tabelle6[[#This Row],[Umsatz]])</f>
        <v>156</v>
      </c>
      <c r="E125" t="b">
        <f>Tabelle6[[#This Row],[ProduktGruppe]]&lt;&gt;A126</f>
        <v>0</v>
      </c>
    </row>
    <row r="126" spans="1:5" x14ac:dyDescent="0.25">
      <c r="A126" s="8">
        <v>4</v>
      </c>
      <c r="B126" s="7">
        <v>41761</v>
      </c>
      <c r="C126" s="13">
        <v>32.340000000000003</v>
      </c>
      <c r="D126" s="12">
        <f>IF(Tabelle6[[#This Row],[Datum]]=B125,C126+D125,Tabelle6[[#This Row],[Umsatz]])</f>
        <v>32.340000000000003</v>
      </c>
      <c r="E126" t="b">
        <f>Tabelle6[[#This Row],[ProduktGruppe]]&lt;&gt;A127</f>
        <v>0</v>
      </c>
    </row>
    <row r="127" spans="1:5" x14ac:dyDescent="0.25">
      <c r="A127" s="8">
        <v>4</v>
      </c>
      <c r="B127" s="7">
        <v>41773</v>
      </c>
      <c r="C127" s="13">
        <v>47.24</v>
      </c>
      <c r="D127" s="12">
        <f>IF(Tabelle6[[#This Row],[Datum]]=B126,C127+D126,Tabelle6[[#This Row],[Umsatz]])</f>
        <v>47.24</v>
      </c>
      <c r="E127" t="b">
        <f>Tabelle6[[#This Row],[ProduktGruppe]]&lt;&gt;A128</f>
        <v>0</v>
      </c>
    </row>
    <row r="128" spans="1:5" x14ac:dyDescent="0.25">
      <c r="A128" s="8">
        <v>4</v>
      </c>
      <c r="B128" s="7">
        <v>41792</v>
      </c>
      <c r="C128" s="13">
        <v>20.48</v>
      </c>
      <c r="D128" s="12">
        <f>IF(Tabelle6[[#This Row],[Datum]]=B127,C128+D127,Tabelle6[[#This Row],[Umsatz]])</f>
        <v>20.48</v>
      </c>
      <c r="E128" t="b">
        <f>Tabelle6[[#This Row],[ProduktGruppe]]&lt;&gt;A129</f>
        <v>0</v>
      </c>
    </row>
    <row r="129" spans="1:5" x14ac:dyDescent="0.25">
      <c r="A129" s="8">
        <v>4</v>
      </c>
      <c r="B129" s="7">
        <v>41793</v>
      </c>
      <c r="C129" s="13">
        <v>33.450000000000003</v>
      </c>
      <c r="D129" s="12">
        <f>IF(Tabelle6[[#This Row],[Datum]]=B128,C129+D128,Tabelle6[[#This Row],[Umsatz]])</f>
        <v>33.450000000000003</v>
      </c>
      <c r="E129" t="b">
        <f>Tabelle6[[#This Row],[ProduktGruppe]]&lt;&gt;A130</f>
        <v>0</v>
      </c>
    </row>
    <row r="130" spans="1:5" x14ac:dyDescent="0.25">
      <c r="A130" s="8">
        <v>4</v>
      </c>
      <c r="B130" s="7">
        <v>41796</v>
      </c>
      <c r="C130" s="13">
        <v>117.13</v>
      </c>
      <c r="D130" s="12">
        <f>IF(Tabelle6[[#This Row],[Datum]]=B129,C130+D129,Tabelle6[[#This Row],[Umsatz]])</f>
        <v>117.13</v>
      </c>
      <c r="E130" t="b">
        <f>Tabelle6[[#This Row],[ProduktGruppe]]&lt;&gt;A131</f>
        <v>0</v>
      </c>
    </row>
    <row r="131" spans="1:5" x14ac:dyDescent="0.25">
      <c r="A131" s="8">
        <v>4</v>
      </c>
      <c r="B131" s="7">
        <v>41815</v>
      </c>
      <c r="C131" s="13">
        <v>83.08</v>
      </c>
      <c r="D131" s="12">
        <f>IF(Tabelle6[[#This Row],[Datum]]=B130,C131+D130,Tabelle6[[#This Row],[Umsatz]])</f>
        <v>83.08</v>
      </c>
      <c r="E131" t="b">
        <f>Tabelle6[[#This Row],[ProduktGruppe]]&lt;&gt;A132</f>
        <v>0</v>
      </c>
    </row>
    <row r="132" spans="1:5" x14ac:dyDescent="0.25">
      <c r="A132" s="8">
        <v>4</v>
      </c>
      <c r="B132" s="7">
        <v>41823</v>
      </c>
      <c r="C132" s="13">
        <v>44.79</v>
      </c>
      <c r="D132" s="12">
        <f>IF(Tabelle6[[#This Row],[Datum]]=B131,C132+D131,Tabelle6[[#This Row],[Umsatz]])</f>
        <v>44.79</v>
      </c>
      <c r="E132" t="b">
        <f>Tabelle6[[#This Row],[ProduktGruppe]]&lt;&gt;A133</f>
        <v>0</v>
      </c>
    </row>
    <row r="133" spans="1:5" x14ac:dyDescent="0.25">
      <c r="A133" s="8">
        <v>4</v>
      </c>
      <c r="B133" s="7">
        <v>41841</v>
      </c>
      <c r="C133" s="13">
        <v>23.33</v>
      </c>
      <c r="D133" s="12">
        <f>IF(Tabelle6[[#This Row],[Datum]]=B132,C133+D132,Tabelle6[[#This Row],[Umsatz]])</f>
        <v>23.33</v>
      </c>
      <c r="E133" t="b">
        <f>Tabelle6[[#This Row],[ProduktGruppe]]&lt;&gt;A134</f>
        <v>0</v>
      </c>
    </row>
    <row r="134" spans="1:5" x14ac:dyDescent="0.25">
      <c r="A134" s="8">
        <v>4</v>
      </c>
      <c r="B134" s="7">
        <v>41855</v>
      </c>
      <c r="C134" s="13">
        <v>84.61</v>
      </c>
      <c r="D134" s="12">
        <f>IF(Tabelle6[[#This Row],[Datum]]=B133,C134+D133,Tabelle6[[#This Row],[Umsatz]])</f>
        <v>84.61</v>
      </c>
      <c r="E134" t="b">
        <f>Tabelle6[[#This Row],[ProduktGruppe]]&lt;&gt;A135</f>
        <v>0</v>
      </c>
    </row>
    <row r="135" spans="1:5" x14ac:dyDescent="0.25">
      <c r="A135" s="8">
        <v>4</v>
      </c>
      <c r="B135" s="7">
        <v>41891</v>
      </c>
      <c r="C135" s="13">
        <v>18.7</v>
      </c>
      <c r="D135" s="12">
        <f>IF(Tabelle6[[#This Row],[Datum]]=B134,C135+D134,Tabelle6[[#This Row],[Umsatz]])</f>
        <v>18.7</v>
      </c>
      <c r="E135" t="b">
        <f>Tabelle6[[#This Row],[ProduktGruppe]]&lt;&gt;A136</f>
        <v>0</v>
      </c>
    </row>
    <row r="136" spans="1:5" x14ac:dyDescent="0.25">
      <c r="A136" s="8">
        <v>4</v>
      </c>
      <c r="B136" s="7">
        <v>41940</v>
      </c>
      <c r="C136" s="13">
        <v>103.57</v>
      </c>
      <c r="D136" s="12">
        <f>IF(Tabelle6[[#This Row],[Datum]]=B135,C136+D135,Tabelle6[[#This Row],[Umsatz]])</f>
        <v>103.57</v>
      </c>
      <c r="E136" t="b">
        <f>Tabelle6[[#This Row],[ProduktGruppe]]&lt;&gt;A137</f>
        <v>0</v>
      </c>
    </row>
    <row r="137" spans="1:5" x14ac:dyDescent="0.25">
      <c r="A137" s="8">
        <v>4</v>
      </c>
      <c r="B137" s="7">
        <v>41964</v>
      </c>
      <c r="C137" s="13">
        <v>109.98</v>
      </c>
      <c r="D137" s="12">
        <f>IF(Tabelle6[[#This Row],[Datum]]=B136,C137+D136,Tabelle6[[#This Row],[Umsatz]])</f>
        <v>109.98</v>
      </c>
      <c r="E137" t="b">
        <f>Tabelle6[[#This Row],[ProduktGruppe]]&lt;&gt;A138</f>
        <v>0</v>
      </c>
    </row>
    <row r="138" spans="1:5" x14ac:dyDescent="0.25">
      <c r="A138" s="8">
        <v>4</v>
      </c>
      <c r="B138" s="7">
        <v>41978</v>
      </c>
      <c r="C138" s="13">
        <v>30.11</v>
      </c>
      <c r="D138" s="12">
        <f>IF(Tabelle6[[#This Row],[Datum]]=B137,C138+D137,Tabelle6[[#This Row],[Umsatz]])</f>
        <v>30.11</v>
      </c>
      <c r="E138" t="b">
        <f>Tabelle6[[#This Row],[ProduktGruppe]]&lt;&gt;A139</f>
        <v>0</v>
      </c>
    </row>
    <row r="139" spans="1:5" x14ac:dyDescent="0.25">
      <c r="A139" s="8">
        <v>4</v>
      </c>
      <c r="B139" s="7">
        <v>41984</v>
      </c>
      <c r="C139" s="13">
        <v>48.66</v>
      </c>
      <c r="D139" s="12">
        <f>IF(Tabelle6[[#This Row],[Datum]]=B138,C139+D138,Tabelle6[[#This Row],[Umsatz]])</f>
        <v>48.66</v>
      </c>
      <c r="E139" t="b">
        <f>Tabelle6[[#This Row],[ProduktGruppe]]&lt;&gt;A140</f>
        <v>0</v>
      </c>
    </row>
    <row r="140" spans="1:5" x14ac:dyDescent="0.25">
      <c r="A140" s="8">
        <v>4</v>
      </c>
      <c r="B140" s="7">
        <v>41990</v>
      </c>
      <c r="C140" s="13">
        <v>97.06</v>
      </c>
      <c r="D140" s="12">
        <f>IF(Tabelle6[[#This Row],[Datum]]=B139,C140+D139,Tabelle6[[#This Row],[Umsatz]])</f>
        <v>97.06</v>
      </c>
      <c r="E140" t="b">
        <f>Tabelle6[[#This Row],[ProduktGruppe]]&lt;&gt;A141</f>
        <v>0</v>
      </c>
    </row>
    <row r="141" spans="1:5" x14ac:dyDescent="0.25">
      <c r="A141" s="8">
        <v>4</v>
      </c>
      <c r="B141" s="7">
        <v>41990</v>
      </c>
      <c r="C141" s="13">
        <v>73.2</v>
      </c>
      <c r="D141" s="12">
        <f>IF(Tabelle6[[#This Row],[Datum]]=B140,C141+D140,Tabelle6[[#This Row],[Umsatz]])</f>
        <v>170.26</v>
      </c>
      <c r="E141" t="b">
        <f>Tabelle6[[#This Row],[ProduktGruppe]]&lt;&gt;A142</f>
        <v>0</v>
      </c>
    </row>
    <row r="142" spans="1:5" x14ac:dyDescent="0.25">
      <c r="A142" s="8">
        <v>4</v>
      </c>
      <c r="B142" s="7">
        <v>42018</v>
      </c>
      <c r="C142" s="13">
        <v>12.38</v>
      </c>
      <c r="D142" s="12">
        <f>IF(Tabelle6[[#This Row],[Datum]]=B141,C142+D141,Tabelle6[[#This Row],[Umsatz]])</f>
        <v>12.38</v>
      </c>
      <c r="E142" t="b">
        <f>Tabelle6[[#This Row],[ProduktGruppe]]&lt;&gt;A143</f>
        <v>0</v>
      </c>
    </row>
    <row r="143" spans="1:5" x14ac:dyDescent="0.25">
      <c r="A143" s="8">
        <v>4</v>
      </c>
      <c r="B143" s="7">
        <v>42032</v>
      </c>
      <c r="C143" s="13">
        <v>43.37</v>
      </c>
      <c r="D143" s="12">
        <f>IF(Tabelle6[[#This Row],[Datum]]=B142,C143+D142,Tabelle6[[#This Row],[Umsatz]])</f>
        <v>43.37</v>
      </c>
      <c r="E143" t="b">
        <f>Tabelle6[[#This Row],[ProduktGruppe]]&lt;&gt;A144</f>
        <v>0</v>
      </c>
    </row>
    <row r="144" spans="1:5" x14ac:dyDescent="0.25">
      <c r="A144" s="8">
        <v>4</v>
      </c>
      <c r="B144" s="7">
        <v>42034</v>
      </c>
      <c r="C144" s="13">
        <v>95.48</v>
      </c>
      <c r="D144" s="12">
        <f>IF(Tabelle6[[#This Row],[Datum]]=B143,C144+D143,Tabelle6[[#This Row],[Umsatz]])</f>
        <v>95.48</v>
      </c>
      <c r="E144" t="b">
        <f>Tabelle6[[#This Row],[ProduktGruppe]]&lt;&gt;A145</f>
        <v>0</v>
      </c>
    </row>
    <row r="145" spans="1:5" x14ac:dyDescent="0.25">
      <c r="A145" s="8">
        <v>4</v>
      </c>
      <c r="B145" s="7">
        <v>42041</v>
      </c>
      <c r="C145" s="13">
        <v>49.31</v>
      </c>
      <c r="D145" s="12">
        <f>IF(Tabelle6[[#This Row],[Datum]]=B144,C145+D144,Tabelle6[[#This Row],[Umsatz]])</f>
        <v>49.31</v>
      </c>
      <c r="E145" t="b">
        <f>Tabelle6[[#This Row],[ProduktGruppe]]&lt;&gt;A146</f>
        <v>0</v>
      </c>
    </row>
    <row r="146" spans="1:5" x14ac:dyDescent="0.25">
      <c r="A146" s="8">
        <v>4</v>
      </c>
      <c r="B146" s="7">
        <v>42079</v>
      </c>
      <c r="C146" s="13">
        <v>32.58</v>
      </c>
      <c r="D146" s="12">
        <f>IF(Tabelle6[[#This Row],[Datum]]=B145,C146+D145,Tabelle6[[#This Row],[Umsatz]])</f>
        <v>32.58</v>
      </c>
      <c r="E146" t="b">
        <f>Tabelle6[[#This Row],[ProduktGruppe]]&lt;&gt;A147</f>
        <v>0</v>
      </c>
    </row>
    <row r="147" spans="1:5" x14ac:dyDescent="0.25">
      <c r="A147" s="8">
        <v>4</v>
      </c>
      <c r="B147" s="7">
        <v>42082</v>
      </c>
      <c r="C147" s="13">
        <v>39.99</v>
      </c>
      <c r="D147" s="12">
        <f>IF(Tabelle6[[#This Row],[Datum]]=B146,C147+D146,Tabelle6[[#This Row],[Umsatz]])</f>
        <v>39.99</v>
      </c>
      <c r="E147" t="b">
        <f>Tabelle6[[#This Row],[ProduktGruppe]]&lt;&gt;A148</f>
        <v>0</v>
      </c>
    </row>
    <row r="148" spans="1:5" x14ac:dyDescent="0.25">
      <c r="A148" s="8">
        <v>4</v>
      </c>
      <c r="B148" s="7">
        <v>42117</v>
      </c>
      <c r="C148" s="13">
        <v>101.1</v>
      </c>
      <c r="D148" s="12">
        <f>IF(Tabelle6[[#This Row],[Datum]]=B147,C148+D147,Tabelle6[[#This Row],[Umsatz]])</f>
        <v>101.1</v>
      </c>
      <c r="E148" t="b">
        <f>Tabelle6[[#This Row],[ProduktGruppe]]&lt;&gt;A149</f>
        <v>0</v>
      </c>
    </row>
    <row r="149" spans="1:5" x14ac:dyDescent="0.25">
      <c r="A149" s="8">
        <v>4</v>
      </c>
      <c r="B149" s="7">
        <v>42146</v>
      </c>
      <c r="C149" s="13">
        <v>100.15</v>
      </c>
      <c r="D149" s="12">
        <f>IF(Tabelle6[[#This Row],[Datum]]=B148,C149+D148,Tabelle6[[#This Row],[Umsatz]])</f>
        <v>100.15</v>
      </c>
      <c r="E149" t="b">
        <f>Tabelle6[[#This Row],[ProduktGruppe]]&lt;&gt;A150</f>
        <v>0</v>
      </c>
    </row>
    <row r="150" spans="1:5" x14ac:dyDescent="0.25">
      <c r="A150" s="8">
        <v>4</v>
      </c>
      <c r="B150" s="7">
        <v>42149</v>
      </c>
      <c r="C150" s="13">
        <v>71.14</v>
      </c>
      <c r="D150" s="12">
        <f>IF(Tabelle6[[#This Row],[Datum]]=B149,C150+D149,Tabelle6[[#This Row],[Umsatz]])</f>
        <v>71.14</v>
      </c>
      <c r="E150" t="b">
        <f>Tabelle6[[#This Row],[ProduktGruppe]]&lt;&gt;A151</f>
        <v>0</v>
      </c>
    </row>
    <row r="151" spans="1:5" x14ac:dyDescent="0.25">
      <c r="A151" s="8">
        <v>4</v>
      </c>
      <c r="B151" s="7">
        <v>42199</v>
      </c>
      <c r="C151" s="13">
        <v>79.319999999999993</v>
      </c>
      <c r="D151" s="12">
        <f>IF(Tabelle6[[#This Row],[Datum]]=B150,C151+D150,Tabelle6[[#This Row],[Umsatz]])</f>
        <v>79.319999999999993</v>
      </c>
      <c r="E151" t="b">
        <f>Tabelle6[[#This Row],[ProduktGruppe]]&lt;&gt;A152</f>
        <v>0</v>
      </c>
    </row>
    <row r="152" spans="1:5" x14ac:dyDescent="0.25">
      <c r="A152" s="8">
        <v>4</v>
      </c>
      <c r="B152" s="7">
        <v>42205</v>
      </c>
      <c r="C152" s="13">
        <v>16.52</v>
      </c>
      <c r="D152" s="12">
        <f>IF(Tabelle6[[#This Row],[Datum]]=B151,C152+D151,Tabelle6[[#This Row],[Umsatz]])</f>
        <v>16.52</v>
      </c>
      <c r="E152" t="b">
        <f>Tabelle6[[#This Row],[ProduktGruppe]]&lt;&gt;A153</f>
        <v>0</v>
      </c>
    </row>
    <row r="153" spans="1:5" x14ac:dyDescent="0.25">
      <c r="A153" s="8">
        <v>4</v>
      </c>
      <c r="B153" s="7">
        <v>42221</v>
      </c>
      <c r="C153" s="13">
        <v>50.3</v>
      </c>
      <c r="D153" s="12">
        <f>IF(Tabelle6[[#This Row],[Datum]]=B152,C153+D152,Tabelle6[[#This Row],[Umsatz]])</f>
        <v>50.3</v>
      </c>
      <c r="E153" t="b">
        <f>Tabelle6[[#This Row],[ProduktGruppe]]&lt;&gt;A154</f>
        <v>0</v>
      </c>
    </row>
    <row r="154" spans="1:5" x14ac:dyDescent="0.25">
      <c r="A154" s="8">
        <v>4</v>
      </c>
      <c r="B154" s="7">
        <v>42257</v>
      </c>
      <c r="C154" s="13">
        <v>39.93</v>
      </c>
      <c r="D154" s="12">
        <f>IF(Tabelle6[[#This Row],[Datum]]=B153,C154+D153,Tabelle6[[#This Row],[Umsatz]])</f>
        <v>39.93</v>
      </c>
      <c r="E154" t="b">
        <f>Tabelle6[[#This Row],[ProduktGruppe]]&lt;&gt;A155</f>
        <v>0</v>
      </c>
    </row>
    <row r="155" spans="1:5" x14ac:dyDescent="0.25">
      <c r="A155" s="8">
        <v>4</v>
      </c>
      <c r="B155" s="7">
        <v>42312</v>
      </c>
      <c r="C155" s="13">
        <v>31.5</v>
      </c>
      <c r="D155" s="12">
        <f>IF(Tabelle6[[#This Row],[Datum]]=B154,C155+D154,Tabelle6[[#This Row],[Umsatz]])</f>
        <v>31.5</v>
      </c>
      <c r="E155" t="b">
        <f>Tabelle6[[#This Row],[ProduktGruppe]]&lt;&gt;A156</f>
        <v>0</v>
      </c>
    </row>
    <row r="156" spans="1:5" x14ac:dyDescent="0.25">
      <c r="A156" s="8">
        <v>4</v>
      </c>
      <c r="B156" s="7">
        <v>42367</v>
      </c>
      <c r="C156" s="13">
        <v>37.78</v>
      </c>
      <c r="D156" s="12">
        <f>IF(Tabelle6[[#This Row],[Datum]]=B155,C156+D155,Tabelle6[[#This Row],[Umsatz]])</f>
        <v>37.78</v>
      </c>
      <c r="E156" t="b">
        <f>Tabelle6[[#This Row],[ProduktGruppe]]&lt;&gt;A157</f>
        <v>0</v>
      </c>
    </row>
    <row r="157" spans="1:5" x14ac:dyDescent="0.25">
      <c r="A157" s="8">
        <v>4</v>
      </c>
      <c r="B157" s="7">
        <v>42369</v>
      </c>
      <c r="C157" s="13">
        <v>113.29</v>
      </c>
      <c r="D157" s="12">
        <f>IF(Tabelle6[[#This Row],[Datum]]=B156,C157+D156,Tabelle6[[#This Row],[Umsatz]])</f>
        <v>113.29</v>
      </c>
      <c r="E157" t="b">
        <f>Tabelle6[[#This Row],[ProduktGruppe]]&lt;&gt;A158</f>
        <v>1</v>
      </c>
    </row>
    <row r="158" spans="1:5" x14ac:dyDescent="0.25">
      <c r="A158" s="8">
        <v>5</v>
      </c>
      <c r="B158" s="7">
        <v>41652</v>
      </c>
      <c r="C158" s="13">
        <v>98.38</v>
      </c>
      <c r="D158" s="12">
        <f>IF(Tabelle6[[#This Row],[Datum]]=B157,C158+D157,Tabelle6[[#This Row],[Umsatz]])</f>
        <v>98.38</v>
      </c>
      <c r="E158" t="b">
        <f>Tabelle6[[#This Row],[ProduktGruppe]]&lt;&gt;A159</f>
        <v>0</v>
      </c>
    </row>
    <row r="159" spans="1:5" x14ac:dyDescent="0.25">
      <c r="A159" s="8">
        <v>5</v>
      </c>
      <c r="B159" s="7">
        <v>41667</v>
      </c>
      <c r="C159" s="13">
        <v>7.87</v>
      </c>
      <c r="D159" s="12">
        <f>IF(Tabelle6[[#This Row],[Datum]]=B158,C159+D158,Tabelle6[[#This Row],[Umsatz]])</f>
        <v>7.87</v>
      </c>
      <c r="E159" t="b">
        <f>Tabelle6[[#This Row],[ProduktGruppe]]&lt;&gt;A160</f>
        <v>0</v>
      </c>
    </row>
    <row r="160" spans="1:5" x14ac:dyDescent="0.25">
      <c r="A160" s="8">
        <v>5</v>
      </c>
      <c r="B160" s="7">
        <v>41680</v>
      </c>
      <c r="C160" s="13">
        <v>19.059999999999999</v>
      </c>
      <c r="D160" s="12">
        <f>IF(Tabelle6[[#This Row],[Datum]]=B159,C160+D159,Tabelle6[[#This Row],[Umsatz]])</f>
        <v>19.059999999999999</v>
      </c>
      <c r="E160" t="b">
        <f>Tabelle6[[#This Row],[ProduktGruppe]]&lt;&gt;A161</f>
        <v>0</v>
      </c>
    </row>
    <row r="161" spans="1:5" x14ac:dyDescent="0.25">
      <c r="A161" s="8">
        <v>5</v>
      </c>
      <c r="B161" s="7">
        <v>41719</v>
      </c>
      <c r="C161" s="13">
        <v>8.9600000000000009</v>
      </c>
      <c r="D161" s="12">
        <f>IF(Tabelle6[[#This Row],[Datum]]=B160,C161+D160,Tabelle6[[#This Row],[Umsatz]])</f>
        <v>8.9600000000000009</v>
      </c>
      <c r="E161" t="b">
        <f>Tabelle6[[#This Row],[ProduktGruppe]]&lt;&gt;A162</f>
        <v>0</v>
      </c>
    </row>
    <row r="162" spans="1:5" x14ac:dyDescent="0.25">
      <c r="A162" s="8">
        <v>5</v>
      </c>
      <c r="B162" s="7">
        <v>41723</v>
      </c>
      <c r="C162" s="13">
        <v>82.74</v>
      </c>
      <c r="D162" s="12">
        <f>IF(Tabelle6[[#This Row],[Datum]]=B161,C162+D161,Tabelle6[[#This Row],[Umsatz]])</f>
        <v>82.74</v>
      </c>
      <c r="E162" t="b">
        <f>Tabelle6[[#This Row],[ProduktGruppe]]&lt;&gt;A163</f>
        <v>0</v>
      </c>
    </row>
    <row r="163" spans="1:5" x14ac:dyDescent="0.25">
      <c r="A163" s="8">
        <v>5</v>
      </c>
      <c r="B163" s="7">
        <v>41738</v>
      </c>
      <c r="C163" s="13">
        <v>25.05</v>
      </c>
      <c r="D163" s="12">
        <f>IF(Tabelle6[[#This Row],[Datum]]=B162,C163+D162,Tabelle6[[#This Row],[Umsatz]])</f>
        <v>25.05</v>
      </c>
      <c r="E163" t="b">
        <f>Tabelle6[[#This Row],[ProduktGruppe]]&lt;&gt;A164</f>
        <v>0</v>
      </c>
    </row>
    <row r="164" spans="1:5" x14ac:dyDescent="0.25">
      <c r="A164" s="8">
        <v>5</v>
      </c>
      <c r="B164" s="7">
        <v>41743</v>
      </c>
      <c r="C164" s="13">
        <v>83.56</v>
      </c>
      <c r="D164" s="12">
        <f>IF(Tabelle6[[#This Row],[Datum]]=B163,C164+D163,Tabelle6[[#This Row],[Umsatz]])</f>
        <v>83.56</v>
      </c>
      <c r="E164" t="b">
        <f>Tabelle6[[#This Row],[ProduktGruppe]]&lt;&gt;A165</f>
        <v>0</v>
      </c>
    </row>
    <row r="165" spans="1:5" x14ac:dyDescent="0.25">
      <c r="A165" s="8">
        <v>5</v>
      </c>
      <c r="B165" s="7">
        <v>41754</v>
      </c>
      <c r="C165" s="13">
        <v>77.59</v>
      </c>
      <c r="D165" s="12">
        <f>IF(Tabelle6[[#This Row],[Datum]]=B164,C165+D164,Tabelle6[[#This Row],[Umsatz]])</f>
        <v>77.59</v>
      </c>
      <c r="E165" t="b">
        <f>Tabelle6[[#This Row],[ProduktGruppe]]&lt;&gt;A166</f>
        <v>0</v>
      </c>
    </row>
    <row r="166" spans="1:5" x14ac:dyDescent="0.25">
      <c r="A166" s="8">
        <v>5</v>
      </c>
      <c r="B166" s="7">
        <v>41781</v>
      </c>
      <c r="C166" s="13">
        <v>10.41</v>
      </c>
      <c r="D166" s="12">
        <f>IF(Tabelle6[[#This Row],[Datum]]=B165,C166+D165,Tabelle6[[#This Row],[Umsatz]])</f>
        <v>10.41</v>
      </c>
      <c r="E166" t="b">
        <f>Tabelle6[[#This Row],[ProduktGruppe]]&lt;&gt;A167</f>
        <v>0</v>
      </c>
    </row>
    <row r="167" spans="1:5" x14ac:dyDescent="0.25">
      <c r="A167" s="8">
        <v>5</v>
      </c>
      <c r="B167" s="7">
        <v>41799</v>
      </c>
      <c r="C167" s="13">
        <v>13.78</v>
      </c>
      <c r="D167" s="12">
        <f>IF(Tabelle6[[#This Row],[Datum]]=B166,C167+D166,Tabelle6[[#This Row],[Umsatz]])</f>
        <v>13.78</v>
      </c>
      <c r="E167" t="b">
        <f>Tabelle6[[#This Row],[ProduktGruppe]]&lt;&gt;A168</f>
        <v>0</v>
      </c>
    </row>
    <row r="168" spans="1:5" x14ac:dyDescent="0.25">
      <c r="A168" s="8">
        <v>5</v>
      </c>
      <c r="B168" s="7">
        <v>41802</v>
      </c>
      <c r="C168" s="13">
        <v>71.849999999999994</v>
      </c>
      <c r="D168" s="12">
        <f>IF(Tabelle6[[#This Row],[Datum]]=B167,C168+D167,Tabelle6[[#This Row],[Umsatz]])</f>
        <v>71.849999999999994</v>
      </c>
      <c r="E168" t="b">
        <f>Tabelle6[[#This Row],[ProduktGruppe]]&lt;&gt;A169</f>
        <v>0</v>
      </c>
    </row>
    <row r="169" spans="1:5" x14ac:dyDescent="0.25">
      <c r="A169" s="8">
        <v>5</v>
      </c>
      <c r="B169" s="7">
        <v>41807</v>
      </c>
      <c r="C169" s="13">
        <v>28.88</v>
      </c>
      <c r="D169" s="12">
        <f>IF(Tabelle6[[#This Row],[Datum]]=B168,C169+D168,Tabelle6[[#This Row],[Umsatz]])</f>
        <v>28.88</v>
      </c>
      <c r="E169" t="b">
        <f>Tabelle6[[#This Row],[ProduktGruppe]]&lt;&gt;A170</f>
        <v>0</v>
      </c>
    </row>
    <row r="170" spans="1:5" x14ac:dyDescent="0.25">
      <c r="A170" s="8">
        <v>5</v>
      </c>
      <c r="B170" s="7">
        <v>41808</v>
      </c>
      <c r="C170" s="13">
        <v>39.299999999999997</v>
      </c>
      <c r="D170" s="12">
        <f>IF(Tabelle6[[#This Row],[Datum]]=B169,C170+D169,Tabelle6[[#This Row],[Umsatz]])</f>
        <v>39.299999999999997</v>
      </c>
      <c r="E170" t="b">
        <f>Tabelle6[[#This Row],[ProduktGruppe]]&lt;&gt;A171</f>
        <v>0</v>
      </c>
    </row>
    <row r="171" spans="1:5" x14ac:dyDescent="0.25">
      <c r="A171" s="8">
        <v>5</v>
      </c>
      <c r="B171" s="7">
        <v>41820</v>
      </c>
      <c r="C171" s="13">
        <v>54.67</v>
      </c>
      <c r="D171" s="12">
        <f>IF(Tabelle6[[#This Row],[Datum]]=B170,C171+D170,Tabelle6[[#This Row],[Umsatz]])</f>
        <v>54.67</v>
      </c>
      <c r="E171" t="b">
        <f>Tabelle6[[#This Row],[ProduktGruppe]]&lt;&gt;A172</f>
        <v>0</v>
      </c>
    </row>
    <row r="172" spans="1:5" x14ac:dyDescent="0.25">
      <c r="A172" s="8">
        <v>5</v>
      </c>
      <c r="B172" s="7">
        <v>41835</v>
      </c>
      <c r="C172" s="13">
        <v>42.7</v>
      </c>
      <c r="D172" s="12">
        <f>IF(Tabelle6[[#This Row],[Datum]]=B171,C172+D171,Tabelle6[[#This Row],[Umsatz]])</f>
        <v>42.7</v>
      </c>
      <c r="E172" t="b">
        <f>Tabelle6[[#This Row],[ProduktGruppe]]&lt;&gt;A173</f>
        <v>0</v>
      </c>
    </row>
    <row r="173" spans="1:5" x14ac:dyDescent="0.25">
      <c r="A173" s="8">
        <v>5</v>
      </c>
      <c r="B173" s="7">
        <v>41841</v>
      </c>
      <c r="C173" s="13">
        <v>121.1</v>
      </c>
      <c r="D173" s="12">
        <f>IF(Tabelle6[[#This Row],[Datum]]=B172,C173+D172,Tabelle6[[#This Row],[Umsatz]])</f>
        <v>121.1</v>
      </c>
      <c r="E173" t="b">
        <f>Tabelle6[[#This Row],[ProduktGruppe]]&lt;&gt;A174</f>
        <v>0</v>
      </c>
    </row>
    <row r="174" spans="1:5" x14ac:dyDescent="0.25">
      <c r="A174" s="8">
        <v>5</v>
      </c>
      <c r="B174" s="7">
        <v>41871</v>
      </c>
      <c r="C174" s="13">
        <v>24.05</v>
      </c>
      <c r="D174" s="12">
        <f>IF(Tabelle6[[#This Row],[Datum]]=B173,C174+D173,Tabelle6[[#This Row],[Umsatz]])</f>
        <v>24.05</v>
      </c>
      <c r="E174" t="b">
        <f>Tabelle6[[#This Row],[ProduktGruppe]]&lt;&gt;A175</f>
        <v>0</v>
      </c>
    </row>
    <row r="175" spans="1:5" x14ac:dyDescent="0.25">
      <c r="A175" s="8">
        <v>5</v>
      </c>
      <c r="B175" s="7">
        <v>41901</v>
      </c>
      <c r="C175" s="13">
        <v>69.83</v>
      </c>
      <c r="D175" s="12">
        <f>IF(Tabelle6[[#This Row],[Datum]]=B174,C175+D174,Tabelle6[[#This Row],[Umsatz]])</f>
        <v>69.83</v>
      </c>
      <c r="E175" t="b">
        <f>Tabelle6[[#This Row],[ProduktGruppe]]&lt;&gt;A176</f>
        <v>0</v>
      </c>
    </row>
    <row r="176" spans="1:5" x14ac:dyDescent="0.25">
      <c r="A176" s="8">
        <v>5</v>
      </c>
      <c r="B176" s="7">
        <v>41925</v>
      </c>
      <c r="C176" s="13">
        <v>103.13</v>
      </c>
      <c r="D176" s="12">
        <f>IF(Tabelle6[[#This Row],[Datum]]=B175,C176+D175,Tabelle6[[#This Row],[Umsatz]])</f>
        <v>103.13</v>
      </c>
      <c r="E176" t="b">
        <f>Tabelle6[[#This Row],[ProduktGruppe]]&lt;&gt;A177</f>
        <v>0</v>
      </c>
    </row>
    <row r="177" spans="1:5" x14ac:dyDescent="0.25">
      <c r="A177" s="8">
        <v>5</v>
      </c>
      <c r="B177" s="7">
        <v>41976</v>
      </c>
      <c r="C177" s="13">
        <v>28.3</v>
      </c>
      <c r="D177" s="12">
        <f>IF(Tabelle6[[#This Row],[Datum]]=B176,C177+D176,Tabelle6[[#This Row],[Umsatz]])</f>
        <v>28.3</v>
      </c>
      <c r="E177" t="b">
        <f>Tabelle6[[#This Row],[ProduktGruppe]]&lt;&gt;A178</f>
        <v>0</v>
      </c>
    </row>
    <row r="178" spans="1:5" x14ac:dyDescent="0.25">
      <c r="A178" s="8">
        <v>5</v>
      </c>
      <c r="B178" s="7">
        <v>41992</v>
      </c>
      <c r="C178" s="13">
        <v>84.84</v>
      </c>
      <c r="D178" s="12">
        <f>IF(Tabelle6[[#This Row],[Datum]]=B177,C178+D177,Tabelle6[[#This Row],[Umsatz]])</f>
        <v>84.84</v>
      </c>
      <c r="E178" t="b">
        <f>Tabelle6[[#This Row],[ProduktGruppe]]&lt;&gt;A179</f>
        <v>0</v>
      </c>
    </row>
    <row r="179" spans="1:5" x14ac:dyDescent="0.25">
      <c r="A179" s="8">
        <v>5</v>
      </c>
      <c r="B179" s="7">
        <v>41995</v>
      </c>
      <c r="C179" s="13">
        <v>41.9</v>
      </c>
      <c r="D179" s="12">
        <f>IF(Tabelle6[[#This Row],[Datum]]=B178,C179+D178,Tabelle6[[#This Row],[Umsatz]])</f>
        <v>41.9</v>
      </c>
      <c r="E179" t="b">
        <f>Tabelle6[[#This Row],[ProduktGruppe]]&lt;&gt;A180</f>
        <v>0</v>
      </c>
    </row>
    <row r="180" spans="1:5" x14ac:dyDescent="0.25">
      <c r="A180" s="8">
        <v>5</v>
      </c>
      <c r="B180" s="7">
        <v>42024</v>
      </c>
      <c r="C180" s="13">
        <v>76.2</v>
      </c>
      <c r="D180" s="12">
        <f>IF(Tabelle6[[#This Row],[Datum]]=B179,C180+D179,Tabelle6[[#This Row],[Umsatz]])</f>
        <v>76.2</v>
      </c>
      <c r="E180" t="b">
        <f>Tabelle6[[#This Row],[ProduktGruppe]]&lt;&gt;A181</f>
        <v>0</v>
      </c>
    </row>
    <row r="181" spans="1:5" x14ac:dyDescent="0.25">
      <c r="A181" s="8">
        <v>5</v>
      </c>
      <c r="B181" s="7">
        <v>42026</v>
      </c>
      <c r="C181" s="13">
        <v>111.58</v>
      </c>
      <c r="D181" s="12">
        <f>IF(Tabelle6[[#This Row],[Datum]]=B180,C181+D180,Tabelle6[[#This Row],[Umsatz]])</f>
        <v>111.58</v>
      </c>
      <c r="E181" t="b">
        <f>Tabelle6[[#This Row],[ProduktGruppe]]&lt;&gt;A182</f>
        <v>0</v>
      </c>
    </row>
    <row r="182" spans="1:5" x14ac:dyDescent="0.25">
      <c r="A182" s="8">
        <v>5</v>
      </c>
      <c r="B182" s="7">
        <v>42033</v>
      </c>
      <c r="C182" s="13">
        <v>78.209999999999994</v>
      </c>
      <c r="D182" s="12">
        <f>IF(Tabelle6[[#This Row],[Datum]]=B181,C182+D181,Tabelle6[[#This Row],[Umsatz]])</f>
        <v>78.209999999999994</v>
      </c>
      <c r="E182" t="b">
        <f>Tabelle6[[#This Row],[ProduktGruppe]]&lt;&gt;A183</f>
        <v>0</v>
      </c>
    </row>
    <row r="183" spans="1:5" x14ac:dyDescent="0.25">
      <c r="A183" s="8">
        <v>5</v>
      </c>
      <c r="B183" s="7">
        <v>42040</v>
      </c>
      <c r="C183" s="13">
        <v>28.65</v>
      </c>
      <c r="D183" s="12">
        <f>IF(Tabelle6[[#This Row],[Datum]]=B182,C183+D182,Tabelle6[[#This Row],[Umsatz]])</f>
        <v>28.65</v>
      </c>
      <c r="E183" t="b">
        <f>Tabelle6[[#This Row],[ProduktGruppe]]&lt;&gt;A184</f>
        <v>0</v>
      </c>
    </row>
    <row r="184" spans="1:5" x14ac:dyDescent="0.25">
      <c r="A184" s="8">
        <v>5</v>
      </c>
      <c r="B184" s="7">
        <v>42051</v>
      </c>
      <c r="C184" s="13">
        <v>8.4600000000000009</v>
      </c>
      <c r="D184" s="12">
        <f>IF(Tabelle6[[#This Row],[Datum]]=B183,C184+D183,Tabelle6[[#This Row],[Umsatz]])</f>
        <v>8.4600000000000009</v>
      </c>
      <c r="E184" t="b">
        <f>Tabelle6[[#This Row],[ProduktGruppe]]&lt;&gt;A185</f>
        <v>0</v>
      </c>
    </row>
    <row r="185" spans="1:5" x14ac:dyDescent="0.25">
      <c r="A185" s="8">
        <v>5</v>
      </c>
      <c r="B185" s="7">
        <v>42094</v>
      </c>
      <c r="C185" s="13">
        <v>117.12</v>
      </c>
      <c r="D185" s="12">
        <f>IF(Tabelle6[[#This Row],[Datum]]=B184,C185+D184,Tabelle6[[#This Row],[Umsatz]])</f>
        <v>117.12</v>
      </c>
      <c r="E185" t="b">
        <f>Tabelle6[[#This Row],[ProduktGruppe]]&lt;&gt;A186</f>
        <v>0</v>
      </c>
    </row>
    <row r="186" spans="1:5" x14ac:dyDescent="0.25">
      <c r="A186" s="8">
        <v>5</v>
      </c>
      <c r="B186" s="7">
        <v>42110</v>
      </c>
      <c r="C186" s="13">
        <v>55.44</v>
      </c>
      <c r="D186" s="12">
        <f>IF(Tabelle6[[#This Row],[Datum]]=B185,C186+D185,Tabelle6[[#This Row],[Umsatz]])</f>
        <v>55.44</v>
      </c>
      <c r="E186" t="b">
        <f>Tabelle6[[#This Row],[ProduktGruppe]]&lt;&gt;A187</f>
        <v>0</v>
      </c>
    </row>
    <row r="187" spans="1:5" x14ac:dyDescent="0.25">
      <c r="A187" s="8">
        <v>5</v>
      </c>
      <c r="B187" s="7">
        <v>42123</v>
      </c>
      <c r="C187" s="13">
        <v>29.2</v>
      </c>
      <c r="D187" s="12">
        <f>IF(Tabelle6[[#This Row],[Datum]]=B186,C187+D186,Tabelle6[[#This Row],[Umsatz]])</f>
        <v>29.2</v>
      </c>
      <c r="E187" t="b">
        <f>Tabelle6[[#This Row],[ProduktGruppe]]&lt;&gt;A188</f>
        <v>0</v>
      </c>
    </row>
    <row r="188" spans="1:5" x14ac:dyDescent="0.25">
      <c r="A188" s="8">
        <v>5</v>
      </c>
      <c r="B188" s="7">
        <v>42185</v>
      </c>
      <c r="C188" s="13">
        <v>68.819999999999993</v>
      </c>
      <c r="D188" s="12">
        <f>IF(Tabelle6[[#This Row],[Datum]]=B187,C188+D187,Tabelle6[[#This Row],[Umsatz]])</f>
        <v>68.819999999999993</v>
      </c>
      <c r="E188" t="b">
        <f>Tabelle6[[#This Row],[ProduktGruppe]]&lt;&gt;A189</f>
        <v>0</v>
      </c>
    </row>
    <row r="189" spans="1:5" x14ac:dyDescent="0.25">
      <c r="A189" s="8">
        <v>5</v>
      </c>
      <c r="B189" s="7">
        <v>42185</v>
      </c>
      <c r="C189" s="13">
        <v>83.2</v>
      </c>
      <c r="D189" s="12">
        <f>IF(Tabelle6[[#This Row],[Datum]]=B188,C189+D188,Tabelle6[[#This Row],[Umsatz]])</f>
        <v>152.01999999999998</v>
      </c>
      <c r="E189" t="b">
        <f>Tabelle6[[#This Row],[ProduktGruppe]]&lt;&gt;A190</f>
        <v>0</v>
      </c>
    </row>
    <row r="190" spans="1:5" x14ac:dyDescent="0.25">
      <c r="A190" s="8">
        <v>5</v>
      </c>
      <c r="B190" s="7">
        <v>42193</v>
      </c>
      <c r="C190" s="13">
        <v>11.37</v>
      </c>
      <c r="D190" s="12">
        <f>IF(Tabelle6[[#This Row],[Datum]]=B189,C190+D189,Tabelle6[[#This Row],[Umsatz]])</f>
        <v>11.37</v>
      </c>
      <c r="E190" t="b">
        <f>Tabelle6[[#This Row],[ProduktGruppe]]&lt;&gt;A191</f>
        <v>0</v>
      </c>
    </row>
    <row r="191" spans="1:5" x14ac:dyDescent="0.25">
      <c r="A191" s="8">
        <v>5</v>
      </c>
      <c r="B191" s="7">
        <v>42202</v>
      </c>
      <c r="C191" s="13">
        <v>40.14</v>
      </c>
      <c r="D191" s="12">
        <f>IF(Tabelle6[[#This Row],[Datum]]=B190,C191+D190,Tabelle6[[#This Row],[Umsatz]])</f>
        <v>40.14</v>
      </c>
      <c r="E191" t="b">
        <f>Tabelle6[[#This Row],[ProduktGruppe]]&lt;&gt;A192</f>
        <v>0</v>
      </c>
    </row>
    <row r="192" spans="1:5" x14ac:dyDescent="0.25">
      <c r="A192" s="8">
        <v>5</v>
      </c>
      <c r="B192" s="7">
        <v>42228</v>
      </c>
      <c r="C192" s="13">
        <v>109.68</v>
      </c>
      <c r="D192" s="12">
        <f>IF(Tabelle6[[#This Row],[Datum]]=B191,C192+D191,Tabelle6[[#This Row],[Umsatz]])</f>
        <v>109.68</v>
      </c>
      <c r="E192" t="b">
        <f>Tabelle6[[#This Row],[ProduktGruppe]]&lt;&gt;A193</f>
        <v>0</v>
      </c>
    </row>
    <row r="193" spans="1:5" x14ac:dyDescent="0.25">
      <c r="A193" s="8">
        <v>5</v>
      </c>
      <c r="B193" s="7">
        <v>42242</v>
      </c>
      <c r="C193" s="13">
        <v>47.52</v>
      </c>
      <c r="D193" s="12">
        <f>IF(Tabelle6[[#This Row],[Datum]]=B192,C193+D192,Tabelle6[[#This Row],[Umsatz]])</f>
        <v>47.52</v>
      </c>
      <c r="E193" t="b">
        <f>Tabelle6[[#This Row],[ProduktGruppe]]&lt;&gt;A194</f>
        <v>0</v>
      </c>
    </row>
    <row r="194" spans="1:5" x14ac:dyDescent="0.25">
      <c r="A194" s="8">
        <v>5</v>
      </c>
      <c r="B194" s="7">
        <v>42249</v>
      </c>
      <c r="C194" s="13">
        <v>69.040000000000006</v>
      </c>
      <c r="D194" s="12">
        <f>IF(Tabelle6[[#This Row],[Datum]]=B193,C194+D193,Tabelle6[[#This Row],[Umsatz]])</f>
        <v>69.040000000000006</v>
      </c>
      <c r="E194" t="b">
        <f>Tabelle6[[#This Row],[ProduktGruppe]]&lt;&gt;A195</f>
        <v>0</v>
      </c>
    </row>
    <row r="195" spans="1:5" x14ac:dyDescent="0.25">
      <c r="A195" s="8">
        <v>5</v>
      </c>
      <c r="B195" s="7">
        <v>42257</v>
      </c>
      <c r="C195" s="13">
        <v>88.03</v>
      </c>
      <c r="D195" s="12">
        <f>IF(Tabelle6[[#This Row],[Datum]]=B194,C195+D194,Tabelle6[[#This Row],[Umsatz]])</f>
        <v>88.03</v>
      </c>
      <c r="E195" t="b">
        <f>Tabelle6[[#This Row],[ProduktGruppe]]&lt;&gt;A196</f>
        <v>0</v>
      </c>
    </row>
    <row r="196" spans="1:5" x14ac:dyDescent="0.25">
      <c r="A196" s="8">
        <v>5</v>
      </c>
      <c r="B196" s="7">
        <v>42265</v>
      </c>
      <c r="C196" s="13">
        <v>80.16</v>
      </c>
      <c r="D196" s="12">
        <f>IF(Tabelle6[[#This Row],[Datum]]=B195,C196+D195,Tabelle6[[#This Row],[Umsatz]])</f>
        <v>80.16</v>
      </c>
      <c r="E196" t="b">
        <f>Tabelle6[[#This Row],[ProduktGruppe]]&lt;&gt;A197</f>
        <v>0</v>
      </c>
    </row>
    <row r="197" spans="1:5" x14ac:dyDescent="0.25">
      <c r="A197" s="8">
        <v>5</v>
      </c>
      <c r="B197" s="7">
        <v>42299</v>
      </c>
      <c r="C197" s="13">
        <v>75.34</v>
      </c>
      <c r="D197" s="12">
        <f>IF(Tabelle6[[#This Row],[Datum]]=B196,C197+D196,Tabelle6[[#This Row],[Umsatz]])</f>
        <v>75.34</v>
      </c>
      <c r="E197" t="b">
        <f>Tabelle6[[#This Row],[ProduktGruppe]]&lt;&gt;A198</f>
        <v>0</v>
      </c>
    </row>
    <row r="198" spans="1:5" x14ac:dyDescent="0.25">
      <c r="A198" s="8">
        <v>5</v>
      </c>
      <c r="B198" s="7">
        <v>42306</v>
      </c>
      <c r="C198" s="13">
        <v>61.78</v>
      </c>
      <c r="D198" s="12">
        <f>IF(Tabelle6[[#This Row],[Datum]]=B197,C198+D197,Tabelle6[[#This Row],[Umsatz]])</f>
        <v>61.78</v>
      </c>
      <c r="E198" t="b">
        <f>Tabelle6[[#This Row],[ProduktGruppe]]&lt;&gt;A199</f>
        <v>0</v>
      </c>
    </row>
    <row r="199" spans="1:5" x14ac:dyDescent="0.25">
      <c r="A199" s="8">
        <v>5</v>
      </c>
      <c r="B199" s="7">
        <v>42311</v>
      </c>
      <c r="C199" s="13">
        <v>67.58</v>
      </c>
      <c r="D199" s="12">
        <f>IF(Tabelle6[[#This Row],[Datum]]=B198,C199+D198,Tabelle6[[#This Row],[Umsatz]])</f>
        <v>67.58</v>
      </c>
      <c r="E199" t="b">
        <f>Tabelle6[[#This Row],[ProduktGruppe]]&lt;&gt;A200</f>
        <v>0</v>
      </c>
    </row>
    <row r="200" spans="1:5" x14ac:dyDescent="0.25">
      <c r="A200" s="8">
        <v>5</v>
      </c>
      <c r="B200" s="7">
        <v>42319</v>
      </c>
      <c r="C200" s="13">
        <v>99.25</v>
      </c>
      <c r="D200" s="12">
        <f>IF(Tabelle6[[#This Row],[Datum]]=B199,C200+D199,Tabelle6[[#This Row],[Umsatz]])</f>
        <v>99.25</v>
      </c>
      <c r="E200" t="b">
        <f>Tabelle6[[#This Row],[ProduktGruppe]]&lt;&gt;A201</f>
        <v>0</v>
      </c>
    </row>
    <row r="201" spans="1:5" x14ac:dyDescent="0.25">
      <c r="A201" s="8">
        <v>5</v>
      </c>
      <c r="B201" s="7">
        <v>42367</v>
      </c>
      <c r="C201" s="13">
        <v>80.930000000000007</v>
      </c>
      <c r="D201" s="12">
        <f>IF(Tabelle6[[#This Row],[Datum]]=B200,C201+D200,Tabelle6[[#This Row],[Umsatz]])</f>
        <v>80.930000000000007</v>
      </c>
      <c r="E201" t="b">
        <f>Tabelle6[[#This Row],[ProduktGruppe]]&lt;&gt;A202</f>
        <v>1</v>
      </c>
    </row>
    <row r="202" spans="1:5" x14ac:dyDescent="0.25">
      <c r="A202" s="11"/>
      <c r="B202" s="10"/>
      <c r="C202" s="14"/>
    </row>
  </sheetData>
  <sortState ref="A2:C201">
    <sortCondition ref="A2:A201"/>
    <sortCondition ref="B2:B201"/>
  </sortState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topLeftCell="A2" workbookViewId="0">
      <selection activeCell="H4" sqref="H4"/>
    </sheetView>
  </sheetViews>
  <sheetFormatPr baseColWidth="10" defaultRowHeight="15" x14ac:dyDescent="0.25"/>
  <cols>
    <col min="2" max="2" width="16.85546875" customWidth="1"/>
    <col min="3" max="3" width="11.42578125" style="3"/>
    <col min="6" max="6" width="22.42578125" bestFit="1" customWidth="1"/>
    <col min="7" max="7" width="10.140625" customWidth="1"/>
    <col min="8" max="8" width="20.140625" bestFit="1" customWidth="1"/>
    <col min="9" max="9" width="18.5703125" bestFit="1" customWidth="1"/>
  </cols>
  <sheetData>
    <row r="1" spans="1:9" x14ac:dyDescent="0.25">
      <c r="A1" t="s">
        <v>0</v>
      </c>
      <c r="B1" t="s">
        <v>2</v>
      </c>
      <c r="C1" s="3" t="s">
        <v>1</v>
      </c>
    </row>
    <row r="2" spans="1:9" x14ac:dyDescent="0.25">
      <c r="A2" s="1">
        <v>42080</v>
      </c>
      <c r="B2" s="2">
        <v>2</v>
      </c>
      <c r="C2" s="3">
        <v>22.26</v>
      </c>
    </row>
    <row r="3" spans="1:9" x14ac:dyDescent="0.25">
      <c r="A3" s="1">
        <v>42024</v>
      </c>
      <c r="B3" s="2">
        <v>5</v>
      </c>
      <c r="C3" s="3">
        <v>76.2</v>
      </c>
    </row>
    <row r="4" spans="1:9" x14ac:dyDescent="0.25">
      <c r="A4" s="1">
        <v>42286</v>
      </c>
      <c r="B4" s="2">
        <v>2</v>
      </c>
      <c r="C4" s="3">
        <v>80.5</v>
      </c>
      <c r="F4" s="4" t="s">
        <v>2</v>
      </c>
      <c r="G4" s="4" t="s">
        <v>0</v>
      </c>
      <c r="H4" t="s">
        <v>3</v>
      </c>
      <c r="I4" t="s">
        <v>4</v>
      </c>
    </row>
    <row r="5" spans="1:9" x14ac:dyDescent="0.25">
      <c r="A5" s="1">
        <v>41894</v>
      </c>
      <c r="B5" s="2">
        <v>2</v>
      </c>
      <c r="C5" s="3">
        <v>92.5</v>
      </c>
      <c r="F5" s="2">
        <v>1</v>
      </c>
      <c r="G5" s="1">
        <v>42361</v>
      </c>
      <c r="H5" s="5">
        <v>42361</v>
      </c>
      <c r="I5" s="5">
        <v>44.03</v>
      </c>
    </row>
    <row r="6" spans="1:9" x14ac:dyDescent="0.25">
      <c r="A6" s="1">
        <v>41841</v>
      </c>
      <c r="B6" s="2">
        <v>5</v>
      </c>
      <c r="C6" s="3">
        <v>121.1</v>
      </c>
      <c r="F6" s="2">
        <v>2</v>
      </c>
      <c r="G6" s="1">
        <v>42356</v>
      </c>
      <c r="H6" s="5">
        <v>42356</v>
      </c>
      <c r="I6" s="5">
        <v>105.07</v>
      </c>
    </row>
    <row r="7" spans="1:9" x14ac:dyDescent="0.25">
      <c r="A7" s="1">
        <v>41885</v>
      </c>
      <c r="B7" s="2">
        <v>1</v>
      </c>
      <c r="C7" s="3">
        <v>21.44</v>
      </c>
      <c r="F7" s="2">
        <v>3</v>
      </c>
      <c r="G7" s="1">
        <v>42361</v>
      </c>
      <c r="H7" s="5">
        <v>42361</v>
      </c>
      <c r="I7" s="5">
        <v>9.15</v>
      </c>
    </row>
    <row r="8" spans="1:9" x14ac:dyDescent="0.25">
      <c r="A8" s="1">
        <v>41768</v>
      </c>
      <c r="B8" s="2">
        <v>1</v>
      </c>
      <c r="C8" s="3">
        <v>30.53</v>
      </c>
      <c r="F8" s="2">
        <v>4</v>
      </c>
      <c r="G8" s="1">
        <v>42369</v>
      </c>
      <c r="H8" s="5">
        <v>42369</v>
      </c>
      <c r="I8" s="5">
        <v>113.29</v>
      </c>
    </row>
    <row r="9" spans="1:9" x14ac:dyDescent="0.25">
      <c r="A9" s="1">
        <v>41781</v>
      </c>
      <c r="B9" s="2">
        <v>5</v>
      </c>
      <c r="C9" s="3">
        <v>10.41</v>
      </c>
      <c r="F9" s="2">
        <v>5</v>
      </c>
      <c r="G9" s="1">
        <v>42367</v>
      </c>
      <c r="H9" s="5">
        <v>42367</v>
      </c>
      <c r="I9" s="5">
        <v>80.930000000000007</v>
      </c>
    </row>
    <row r="10" spans="1:9" x14ac:dyDescent="0.25">
      <c r="A10" s="1">
        <v>42299</v>
      </c>
      <c r="B10" s="2">
        <v>5</v>
      </c>
      <c r="C10" s="3">
        <v>75.34</v>
      </c>
    </row>
    <row r="11" spans="1:9" x14ac:dyDescent="0.25">
      <c r="A11" s="1">
        <v>41835</v>
      </c>
      <c r="B11" s="2">
        <v>5</v>
      </c>
      <c r="C11" s="3">
        <v>42.7</v>
      </c>
    </row>
    <row r="12" spans="1:9" x14ac:dyDescent="0.25">
      <c r="A12" s="1">
        <v>42193</v>
      </c>
      <c r="B12" s="2">
        <v>5</v>
      </c>
      <c r="C12" s="3">
        <v>11.37</v>
      </c>
    </row>
    <row r="13" spans="1:9" x14ac:dyDescent="0.25">
      <c r="A13" s="1">
        <v>41794</v>
      </c>
      <c r="B13" s="2">
        <v>2</v>
      </c>
      <c r="C13" s="3">
        <v>114.12</v>
      </c>
    </row>
    <row r="14" spans="1:9" x14ac:dyDescent="0.25">
      <c r="A14" s="1">
        <v>41844</v>
      </c>
      <c r="B14" s="2">
        <v>2</v>
      </c>
      <c r="C14" s="3">
        <v>60.16</v>
      </c>
    </row>
    <row r="15" spans="1:9" x14ac:dyDescent="0.25">
      <c r="A15" s="1">
        <v>41992</v>
      </c>
      <c r="B15" s="2">
        <v>5</v>
      </c>
      <c r="C15" s="3">
        <v>84.84</v>
      </c>
    </row>
    <row r="16" spans="1:9" x14ac:dyDescent="0.25">
      <c r="A16" s="1">
        <v>41822</v>
      </c>
      <c r="B16" s="2">
        <v>1</v>
      </c>
      <c r="C16" s="3">
        <v>73.12</v>
      </c>
    </row>
    <row r="17" spans="1:3" x14ac:dyDescent="0.25">
      <c r="A17" s="1">
        <v>42123</v>
      </c>
      <c r="B17" s="2">
        <v>5</v>
      </c>
      <c r="C17" s="3">
        <v>29.2</v>
      </c>
    </row>
    <row r="18" spans="1:3" x14ac:dyDescent="0.25">
      <c r="A18" s="1">
        <v>42286</v>
      </c>
      <c r="B18" s="2">
        <v>2</v>
      </c>
      <c r="C18" s="3">
        <v>9.3699999999999992</v>
      </c>
    </row>
    <row r="19" spans="1:3" x14ac:dyDescent="0.25">
      <c r="A19" s="1">
        <v>42041</v>
      </c>
      <c r="B19" s="2">
        <v>4</v>
      </c>
      <c r="C19" s="3">
        <v>49.31</v>
      </c>
    </row>
    <row r="20" spans="1:3" x14ac:dyDescent="0.25">
      <c r="A20" s="1">
        <v>42290</v>
      </c>
      <c r="B20" s="2">
        <v>1</v>
      </c>
      <c r="C20" s="3">
        <v>49.73</v>
      </c>
    </row>
    <row r="21" spans="1:3" x14ac:dyDescent="0.25">
      <c r="A21" s="1">
        <v>41746</v>
      </c>
      <c r="B21" s="2">
        <v>2</v>
      </c>
      <c r="C21" s="3">
        <v>47.25</v>
      </c>
    </row>
    <row r="22" spans="1:3" x14ac:dyDescent="0.25">
      <c r="A22" s="1">
        <v>41732</v>
      </c>
      <c r="B22" s="2">
        <v>4</v>
      </c>
      <c r="C22" s="3">
        <v>22.11</v>
      </c>
    </row>
    <row r="23" spans="1:3" x14ac:dyDescent="0.25">
      <c r="A23" s="1">
        <v>41796</v>
      </c>
      <c r="B23" s="2">
        <v>4</v>
      </c>
      <c r="C23" s="3">
        <v>117.13</v>
      </c>
    </row>
    <row r="24" spans="1:3" x14ac:dyDescent="0.25">
      <c r="A24" s="1">
        <v>41655</v>
      </c>
      <c r="B24" s="2">
        <v>3</v>
      </c>
      <c r="C24" s="3">
        <v>68.849999999999994</v>
      </c>
    </row>
    <row r="25" spans="1:3" x14ac:dyDescent="0.25">
      <c r="A25" s="1">
        <v>42341</v>
      </c>
      <c r="B25" s="2">
        <v>1</v>
      </c>
      <c r="C25" s="3">
        <v>113.89</v>
      </c>
    </row>
    <row r="26" spans="1:3" x14ac:dyDescent="0.25">
      <c r="A26" s="1">
        <v>41792</v>
      </c>
      <c r="B26" s="2">
        <v>2</v>
      </c>
      <c r="C26" s="3">
        <v>12.71</v>
      </c>
    </row>
    <row r="27" spans="1:3" x14ac:dyDescent="0.25">
      <c r="A27" s="1">
        <v>41901</v>
      </c>
      <c r="B27" s="2">
        <v>5</v>
      </c>
      <c r="C27" s="3">
        <v>69.83</v>
      </c>
    </row>
    <row r="28" spans="1:3" x14ac:dyDescent="0.25">
      <c r="A28" s="1">
        <v>42059</v>
      </c>
      <c r="B28" s="2">
        <v>1</v>
      </c>
      <c r="C28" s="3">
        <v>11.52</v>
      </c>
    </row>
    <row r="29" spans="1:3" x14ac:dyDescent="0.25">
      <c r="A29" s="1">
        <v>42032</v>
      </c>
      <c r="B29" s="2">
        <v>4</v>
      </c>
      <c r="C29" s="3">
        <v>43.37</v>
      </c>
    </row>
    <row r="30" spans="1:3" x14ac:dyDescent="0.25">
      <c r="A30" s="1">
        <v>42319</v>
      </c>
      <c r="B30" s="2">
        <v>5</v>
      </c>
      <c r="C30" s="3">
        <v>99.25</v>
      </c>
    </row>
    <row r="31" spans="1:3" x14ac:dyDescent="0.25">
      <c r="A31" s="1">
        <v>41934</v>
      </c>
      <c r="B31" s="2">
        <v>2</v>
      </c>
      <c r="C31" s="3">
        <v>9.3699999999999992</v>
      </c>
    </row>
    <row r="32" spans="1:3" x14ac:dyDescent="0.25">
      <c r="A32" s="1">
        <v>41719</v>
      </c>
      <c r="B32" s="2">
        <v>5</v>
      </c>
      <c r="C32" s="3">
        <v>8.9600000000000009</v>
      </c>
    </row>
    <row r="33" spans="1:3" x14ac:dyDescent="0.25">
      <c r="A33" s="1">
        <v>41688</v>
      </c>
      <c r="B33" s="2">
        <v>1</v>
      </c>
      <c r="C33" s="3">
        <v>93.73</v>
      </c>
    </row>
    <row r="34" spans="1:3" x14ac:dyDescent="0.25">
      <c r="A34" s="1">
        <v>42129</v>
      </c>
      <c r="B34" s="2">
        <v>2</v>
      </c>
      <c r="C34" s="3">
        <v>100.22</v>
      </c>
    </row>
    <row r="35" spans="1:3" x14ac:dyDescent="0.25">
      <c r="A35" s="1">
        <v>41761</v>
      </c>
      <c r="B35" s="2">
        <v>4</v>
      </c>
      <c r="C35" s="3">
        <v>32.340000000000003</v>
      </c>
    </row>
    <row r="36" spans="1:3" x14ac:dyDescent="0.25">
      <c r="A36" s="1">
        <v>42361</v>
      </c>
      <c r="B36" s="2">
        <v>3</v>
      </c>
      <c r="C36" s="3">
        <v>9.15</v>
      </c>
    </row>
    <row r="37" spans="1:3" x14ac:dyDescent="0.25">
      <c r="A37" s="1">
        <v>41989</v>
      </c>
      <c r="B37" s="2">
        <v>2</v>
      </c>
      <c r="C37" s="3">
        <v>48.16</v>
      </c>
    </row>
    <row r="38" spans="1:3" x14ac:dyDescent="0.25">
      <c r="A38" s="1">
        <v>41828</v>
      </c>
      <c r="B38" s="2">
        <v>2</v>
      </c>
      <c r="C38" s="3">
        <v>24.86</v>
      </c>
    </row>
    <row r="39" spans="1:3" x14ac:dyDescent="0.25">
      <c r="A39" s="1">
        <v>41863</v>
      </c>
      <c r="B39" s="2">
        <v>3</v>
      </c>
      <c r="C39" s="3">
        <v>88.2</v>
      </c>
    </row>
    <row r="40" spans="1:3" x14ac:dyDescent="0.25">
      <c r="A40" s="1">
        <v>42275</v>
      </c>
      <c r="B40" s="2">
        <v>3</v>
      </c>
      <c r="C40" s="3">
        <v>103.67</v>
      </c>
    </row>
    <row r="41" spans="1:3" x14ac:dyDescent="0.25">
      <c r="A41" s="1">
        <v>42082</v>
      </c>
      <c r="B41" s="2">
        <v>4</v>
      </c>
      <c r="C41" s="3">
        <v>39.99</v>
      </c>
    </row>
    <row r="42" spans="1:3" x14ac:dyDescent="0.25">
      <c r="A42" s="1">
        <v>42040</v>
      </c>
      <c r="B42" s="2">
        <v>5</v>
      </c>
      <c r="C42" s="3">
        <v>28.65</v>
      </c>
    </row>
    <row r="43" spans="1:3" x14ac:dyDescent="0.25">
      <c r="A43" s="1">
        <v>42292</v>
      </c>
      <c r="B43" s="2">
        <v>3</v>
      </c>
      <c r="C43" s="3">
        <v>27.68</v>
      </c>
    </row>
    <row r="44" spans="1:3" x14ac:dyDescent="0.25">
      <c r="A44" s="1">
        <v>41862</v>
      </c>
      <c r="B44" s="2">
        <v>2</v>
      </c>
      <c r="C44" s="3">
        <v>89.14</v>
      </c>
    </row>
    <row r="45" spans="1:3" x14ac:dyDescent="0.25">
      <c r="A45" s="1">
        <v>42269</v>
      </c>
      <c r="B45" s="2">
        <v>3</v>
      </c>
      <c r="C45" s="3">
        <v>77.209999999999994</v>
      </c>
    </row>
    <row r="46" spans="1:3" x14ac:dyDescent="0.25">
      <c r="A46" s="1">
        <v>42361</v>
      </c>
      <c r="B46" s="2">
        <v>1</v>
      </c>
      <c r="C46" s="3">
        <v>44.03</v>
      </c>
    </row>
    <row r="47" spans="1:3" x14ac:dyDescent="0.25">
      <c r="A47" s="1">
        <v>41726</v>
      </c>
      <c r="B47" s="2">
        <v>2</v>
      </c>
      <c r="C47" s="3">
        <v>49.26</v>
      </c>
    </row>
    <row r="48" spans="1:3" x14ac:dyDescent="0.25">
      <c r="A48" s="1">
        <v>41927</v>
      </c>
      <c r="B48" s="2">
        <v>3</v>
      </c>
      <c r="C48" s="3">
        <v>90.59</v>
      </c>
    </row>
    <row r="49" spans="1:3" x14ac:dyDescent="0.25">
      <c r="A49" s="1">
        <v>41837</v>
      </c>
      <c r="B49" s="2">
        <v>3</v>
      </c>
      <c r="C49" s="3">
        <v>78.12</v>
      </c>
    </row>
    <row r="50" spans="1:3" x14ac:dyDescent="0.25">
      <c r="A50" s="1">
        <v>42235</v>
      </c>
      <c r="B50" s="2">
        <v>3</v>
      </c>
      <c r="C50" s="3">
        <v>96.8</v>
      </c>
    </row>
    <row r="51" spans="1:3" x14ac:dyDescent="0.25">
      <c r="A51" s="1">
        <v>41995</v>
      </c>
      <c r="B51" s="2">
        <v>5</v>
      </c>
      <c r="C51" s="3">
        <v>41.9</v>
      </c>
    </row>
    <row r="52" spans="1:3" x14ac:dyDescent="0.25">
      <c r="A52" s="1">
        <v>42172</v>
      </c>
      <c r="B52" s="2">
        <v>1</v>
      </c>
      <c r="C52" s="3">
        <v>24.7</v>
      </c>
    </row>
    <row r="53" spans="1:3" x14ac:dyDescent="0.25">
      <c r="A53" s="1">
        <v>42146</v>
      </c>
      <c r="B53" s="2">
        <v>4</v>
      </c>
      <c r="C53" s="3">
        <v>100.15</v>
      </c>
    </row>
    <row r="54" spans="1:3" x14ac:dyDescent="0.25">
      <c r="A54" s="1">
        <v>41808</v>
      </c>
      <c r="B54" s="2">
        <v>5</v>
      </c>
      <c r="C54" s="3">
        <v>39.299999999999997</v>
      </c>
    </row>
    <row r="55" spans="1:3" x14ac:dyDescent="0.25">
      <c r="A55" s="1">
        <v>42249</v>
      </c>
      <c r="B55" s="2">
        <v>5</v>
      </c>
      <c r="C55" s="3">
        <v>69.040000000000006</v>
      </c>
    </row>
    <row r="56" spans="1:3" x14ac:dyDescent="0.25">
      <c r="A56" s="1">
        <v>42083</v>
      </c>
      <c r="B56" s="2">
        <v>1</v>
      </c>
      <c r="C56" s="3">
        <v>31.02</v>
      </c>
    </row>
    <row r="57" spans="1:3" x14ac:dyDescent="0.25">
      <c r="A57" s="1">
        <v>41900</v>
      </c>
      <c r="B57" s="2">
        <v>1</v>
      </c>
      <c r="C57" s="3">
        <v>71.95</v>
      </c>
    </row>
    <row r="58" spans="1:3" x14ac:dyDescent="0.25">
      <c r="A58" s="1">
        <v>42094</v>
      </c>
      <c r="B58" s="2">
        <v>2</v>
      </c>
      <c r="C58" s="3">
        <v>64.59</v>
      </c>
    </row>
    <row r="59" spans="1:3" x14ac:dyDescent="0.25">
      <c r="A59" s="1">
        <v>41815</v>
      </c>
      <c r="B59" s="2">
        <v>4</v>
      </c>
      <c r="C59" s="3">
        <v>83.08</v>
      </c>
    </row>
    <row r="60" spans="1:3" x14ac:dyDescent="0.25">
      <c r="A60" s="1">
        <v>42255</v>
      </c>
      <c r="B60" s="2">
        <v>1</v>
      </c>
      <c r="C60" s="3">
        <v>118.39</v>
      </c>
    </row>
    <row r="61" spans="1:3" x14ac:dyDescent="0.25">
      <c r="A61" s="1">
        <v>42122</v>
      </c>
      <c r="B61" s="2">
        <v>3</v>
      </c>
      <c r="C61" s="3">
        <v>21.49</v>
      </c>
    </row>
    <row r="62" spans="1:3" x14ac:dyDescent="0.25">
      <c r="A62" s="1">
        <v>42286</v>
      </c>
      <c r="B62" s="2">
        <v>2</v>
      </c>
      <c r="C62" s="3">
        <v>38</v>
      </c>
    </row>
    <row r="63" spans="1:3" x14ac:dyDescent="0.25">
      <c r="A63" s="1">
        <v>41864</v>
      </c>
      <c r="B63" s="2">
        <v>1</v>
      </c>
      <c r="C63" s="3">
        <v>66.510000000000005</v>
      </c>
    </row>
    <row r="64" spans="1:3" x14ac:dyDescent="0.25">
      <c r="A64" s="1">
        <v>41743</v>
      </c>
      <c r="B64" s="2">
        <v>5</v>
      </c>
      <c r="C64" s="3">
        <v>83.56</v>
      </c>
    </row>
    <row r="65" spans="1:3" x14ac:dyDescent="0.25">
      <c r="A65" s="1">
        <v>42185</v>
      </c>
      <c r="B65" s="2">
        <v>5</v>
      </c>
      <c r="C65" s="3">
        <v>68.819999999999993</v>
      </c>
    </row>
    <row r="66" spans="1:3" x14ac:dyDescent="0.25">
      <c r="A66" s="1">
        <v>42367</v>
      </c>
      <c r="B66" s="2">
        <v>4</v>
      </c>
      <c r="C66" s="3">
        <v>37.78</v>
      </c>
    </row>
    <row r="67" spans="1:3" x14ac:dyDescent="0.25">
      <c r="A67" s="1">
        <v>42143</v>
      </c>
      <c r="B67" s="2">
        <v>3</v>
      </c>
      <c r="C67" s="3">
        <v>40.89</v>
      </c>
    </row>
    <row r="68" spans="1:3" x14ac:dyDescent="0.25">
      <c r="A68" s="1">
        <v>41732</v>
      </c>
      <c r="B68" s="2">
        <v>3</v>
      </c>
      <c r="C68" s="3">
        <v>54.69</v>
      </c>
    </row>
    <row r="69" spans="1:3" x14ac:dyDescent="0.25">
      <c r="A69" s="1">
        <v>41710</v>
      </c>
      <c r="B69" s="2">
        <v>1</v>
      </c>
      <c r="C69" s="3">
        <v>104.04</v>
      </c>
    </row>
    <row r="70" spans="1:3" x14ac:dyDescent="0.25">
      <c r="A70" s="1">
        <v>41892</v>
      </c>
      <c r="B70" s="2">
        <v>1</v>
      </c>
      <c r="C70" s="3">
        <v>44.88</v>
      </c>
    </row>
    <row r="71" spans="1:3" x14ac:dyDescent="0.25">
      <c r="A71" s="1">
        <v>42185</v>
      </c>
      <c r="B71" s="2">
        <v>5</v>
      </c>
      <c r="C71" s="3">
        <v>83.2</v>
      </c>
    </row>
    <row r="72" spans="1:3" x14ac:dyDescent="0.25">
      <c r="A72" s="1">
        <v>41815</v>
      </c>
      <c r="B72" s="2">
        <v>2</v>
      </c>
      <c r="C72" s="3">
        <v>63.99</v>
      </c>
    </row>
    <row r="73" spans="1:3" x14ac:dyDescent="0.25">
      <c r="A73" s="1">
        <v>41925</v>
      </c>
      <c r="B73" s="2">
        <v>5</v>
      </c>
      <c r="C73" s="3">
        <v>103.13</v>
      </c>
    </row>
    <row r="74" spans="1:3" x14ac:dyDescent="0.25">
      <c r="A74" s="1">
        <v>41856</v>
      </c>
      <c r="B74" s="2">
        <v>2</v>
      </c>
      <c r="C74" s="3">
        <v>115.2</v>
      </c>
    </row>
    <row r="75" spans="1:3" x14ac:dyDescent="0.25">
      <c r="A75" s="1">
        <v>42037</v>
      </c>
      <c r="B75" s="2">
        <v>1</v>
      </c>
      <c r="C75" s="3">
        <v>118.99</v>
      </c>
    </row>
    <row r="76" spans="1:3" x14ac:dyDescent="0.25">
      <c r="A76" s="1">
        <v>42173</v>
      </c>
      <c r="B76" s="2">
        <v>2</v>
      </c>
      <c r="C76" s="3">
        <v>15.36</v>
      </c>
    </row>
    <row r="77" spans="1:3" x14ac:dyDescent="0.25">
      <c r="A77" s="1">
        <v>41738</v>
      </c>
      <c r="B77" s="2">
        <v>5</v>
      </c>
      <c r="C77" s="3">
        <v>25.05</v>
      </c>
    </row>
    <row r="78" spans="1:3" x14ac:dyDescent="0.25">
      <c r="A78" s="1">
        <v>41689</v>
      </c>
      <c r="B78" s="2">
        <v>2</v>
      </c>
      <c r="C78" s="3">
        <v>15.88</v>
      </c>
    </row>
    <row r="79" spans="1:3" x14ac:dyDescent="0.25">
      <c r="A79" s="1">
        <v>42353</v>
      </c>
      <c r="B79" s="2">
        <v>2</v>
      </c>
      <c r="C79" s="3">
        <v>34.25</v>
      </c>
    </row>
    <row r="80" spans="1:3" x14ac:dyDescent="0.25">
      <c r="A80" s="1">
        <v>41984</v>
      </c>
      <c r="B80" s="2">
        <v>4</v>
      </c>
      <c r="C80" s="3">
        <v>48.66</v>
      </c>
    </row>
    <row r="81" spans="1:3" x14ac:dyDescent="0.25">
      <c r="A81" s="1">
        <v>42026</v>
      </c>
      <c r="B81" s="2">
        <v>3</v>
      </c>
      <c r="C81" s="3">
        <v>67.260000000000005</v>
      </c>
    </row>
    <row r="82" spans="1:3" x14ac:dyDescent="0.25">
      <c r="A82" s="1">
        <v>41747</v>
      </c>
      <c r="B82" s="2">
        <v>4</v>
      </c>
      <c r="C82" s="3">
        <v>113.17</v>
      </c>
    </row>
    <row r="83" spans="1:3" x14ac:dyDescent="0.25">
      <c r="A83" s="1">
        <v>41871</v>
      </c>
      <c r="B83" s="2">
        <v>5</v>
      </c>
      <c r="C83" s="3">
        <v>24.05</v>
      </c>
    </row>
    <row r="84" spans="1:3" x14ac:dyDescent="0.25">
      <c r="A84" s="1">
        <v>41802</v>
      </c>
      <c r="B84" s="2">
        <v>5</v>
      </c>
      <c r="C84" s="3">
        <v>71.849999999999994</v>
      </c>
    </row>
    <row r="85" spans="1:3" x14ac:dyDescent="0.25">
      <c r="A85" s="1">
        <v>42226</v>
      </c>
      <c r="B85" s="2">
        <v>1</v>
      </c>
      <c r="C85" s="3">
        <v>121.13</v>
      </c>
    </row>
    <row r="86" spans="1:3" x14ac:dyDescent="0.25">
      <c r="A86" s="1">
        <v>41792</v>
      </c>
      <c r="B86" s="2">
        <v>4</v>
      </c>
      <c r="C86" s="3">
        <v>20.48</v>
      </c>
    </row>
    <row r="87" spans="1:3" x14ac:dyDescent="0.25">
      <c r="A87" s="1">
        <v>41673</v>
      </c>
      <c r="B87" s="2">
        <v>2</v>
      </c>
      <c r="C87" s="3">
        <v>76.7</v>
      </c>
    </row>
    <row r="88" spans="1:3" x14ac:dyDescent="0.25">
      <c r="A88" s="1">
        <v>42024</v>
      </c>
      <c r="B88" s="2">
        <v>3</v>
      </c>
      <c r="C88" s="3">
        <v>98.34</v>
      </c>
    </row>
    <row r="89" spans="1:3" x14ac:dyDescent="0.25">
      <c r="A89" s="1">
        <v>41743</v>
      </c>
      <c r="B89" s="2">
        <v>2</v>
      </c>
      <c r="C89" s="3">
        <v>13.74</v>
      </c>
    </row>
    <row r="90" spans="1:3" x14ac:dyDescent="0.25">
      <c r="A90" s="1">
        <v>42020</v>
      </c>
      <c r="B90" s="2">
        <v>3</v>
      </c>
      <c r="C90" s="3">
        <v>23.33</v>
      </c>
    </row>
    <row r="91" spans="1:3" x14ac:dyDescent="0.25">
      <c r="A91" s="1">
        <v>42123</v>
      </c>
      <c r="B91" s="2">
        <v>2</v>
      </c>
      <c r="C91" s="3">
        <v>54.21</v>
      </c>
    </row>
    <row r="92" spans="1:3" x14ac:dyDescent="0.25">
      <c r="A92" s="1">
        <v>42228</v>
      </c>
      <c r="B92" s="2">
        <v>5</v>
      </c>
      <c r="C92" s="3">
        <v>109.68</v>
      </c>
    </row>
    <row r="93" spans="1:3" x14ac:dyDescent="0.25">
      <c r="A93" s="1">
        <v>42033</v>
      </c>
      <c r="B93" s="2">
        <v>5</v>
      </c>
      <c r="C93" s="3">
        <v>78.209999999999994</v>
      </c>
    </row>
    <row r="94" spans="1:3" x14ac:dyDescent="0.25">
      <c r="A94" s="1">
        <v>41807</v>
      </c>
      <c r="B94" s="2">
        <v>5</v>
      </c>
      <c r="C94" s="3">
        <v>28.88</v>
      </c>
    </row>
    <row r="95" spans="1:3" x14ac:dyDescent="0.25">
      <c r="A95" s="1">
        <v>41753</v>
      </c>
      <c r="B95" s="2">
        <v>2</v>
      </c>
      <c r="C95" s="3">
        <v>68.91</v>
      </c>
    </row>
    <row r="96" spans="1:3" x14ac:dyDescent="0.25">
      <c r="A96" s="1">
        <v>42311</v>
      </c>
      <c r="B96" s="2">
        <v>5</v>
      </c>
      <c r="C96" s="3">
        <v>67.58</v>
      </c>
    </row>
    <row r="97" spans="1:3" x14ac:dyDescent="0.25">
      <c r="A97" s="1">
        <v>42367</v>
      </c>
      <c r="B97" s="2">
        <v>5</v>
      </c>
      <c r="C97" s="3">
        <v>80.930000000000007</v>
      </c>
    </row>
    <row r="98" spans="1:3" x14ac:dyDescent="0.25">
      <c r="A98" s="1">
        <v>41990</v>
      </c>
      <c r="B98" s="2">
        <v>4</v>
      </c>
      <c r="C98" s="3">
        <v>97.06</v>
      </c>
    </row>
    <row r="99" spans="1:3" x14ac:dyDescent="0.25">
      <c r="A99" s="1">
        <v>42318</v>
      </c>
      <c r="B99" s="2">
        <v>1</v>
      </c>
      <c r="C99" s="3">
        <v>114.8</v>
      </c>
    </row>
    <row r="100" spans="1:3" x14ac:dyDescent="0.25">
      <c r="A100" s="1">
        <v>41680</v>
      </c>
      <c r="B100" s="2">
        <v>5</v>
      </c>
      <c r="C100" s="3">
        <v>19.059999999999999</v>
      </c>
    </row>
    <row r="101" spans="1:3" x14ac:dyDescent="0.25">
      <c r="A101" s="1">
        <v>41981</v>
      </c>
      <c r="B101" s="2">
        <v>3</v>
      </c>
      <c r="C101" s="3">
        <v>15.77</v>
      </c>
    </row>
    <row r="102" spans="1:3" x14ac:dyDescent="0.25">
      <c r="A102" s="1">
        <v>41795</v>
      </c>
      <c r="B102" s="2">
        <v>2</v>
      </c>
      <c r="C102" s="3">
        <v>42.56</v>
      </c>
    </row>
    <row r="103" spans="1:3" x14ac:dyDescent="0.25">
      <c r="A103" s="1">
        <v>41989</v>
      </c>
      <c r="B103" s="2">
        <v>1</v>
      </c>
      <c r="C103" s="3">
        <v>66.37</v>
      </c>
    </row>
    <row r="104" spans="1:3" x14ac:dyDescent="0.25">
      <c r="A104" s="1">
        <v>41660</v>
      </c>
      <c r="B104" s="2">
        <v>3</v>
      </c>
      <c r="C104" s="3">
        <v>33.090000000000003</v>
      </c>
    </row>
    <row r="105" spans="1:3" x14ac:dyDescent="0.25">
      <c r="A105" s="1">
        <v>41850</v>
      </c>
      <c r="B105" s="2">
        <v>2</v>
      </c>
      <c r="C105" s="3">
        <v>48.2</v>
      </c>
    </row>
    <row r="106" spans="1:3" x14ac:dyDescent="0.25">
      <c r="A106" s="1">
        <v>42024</v>
      </c>
      <c r="B106" s="2">
        <v>2</v>
      </c>
      <c r="C106" s="3">
        <v>29.35</v>
      </c>
    </row>
    <row r="107" spans="1:3" x14ac:dyDescent="0.25">
      <c r="A107" s="1">
        <v>41963</v>
      </c>
      <c r="B107" s="2">
        <v>1</v>
      </c>
      <c r="C107" s="3">
        <v>74.650000000000006</v>
      </c>
    </row>
    <row r="108" spans="1:3" x14ac:dyDescent="0.25">
      <c r="A108" s="1">
        <v>41771</v>
      </c>
      <c r="B108" s="2">
        <v>2</v>
      </c>
      <c r="C108" s="3">
        <v>79.12</v>
      </c>
    </row>
    <row r="109" spans="1:3" x14ac:dyDescent="0.25">
      <c r="A109" s="1">
        <v>42265</v>
      </c>
      <c r="B109" s="2">
        <v>5</v>
      </c>
      <c r="C109" s="3">
        <v>80.16</v>
      </c>
    </row>
    <row r="110" spans="1:3" x14ac:dyDescent="0.25">
      <c r="A110" s="1">
        <v>42306</v>
      </c>
      <c r="B110" s="2">
        <v>5</v>
      </c>
      <c r="C110" s="3">
        <v>61.78</v>
      </c>
    </row>
    <row r="111" spans="1:3" x14ac:dyDescent="0.25">
      <c r="A111" s="1">
        <v>42215</v>
      </c>
      <c r="B111" s="2">
        <v>1</v>
      </c>
      <c r="C111" s="3">
        <v>37.29</v>
      </c>
    </row>
    <row r="112" spans="1:3" x14ac:dyDescent="0.25">
      <c r="A112" s="1">
        <v>42258</v>
      </c>
      <c r="B112" s="2">
        <v>2</v>
      </c>
      <c r="C112" s="3">
        <v>65.5</v>
      </c>
    </row>
    <row r="113" spans="1:3" x14ac:dyDescent="0.25">
      <c r="A113" s="1">
        <v>42144</v>
      </c>
      <c r="B113" s="2">
        <v>2</v>
      </c>
      <c r="C113" s="3">
        <v>48.84</v>
      </c>
    </row>
    <row r="114" spans="1:3" x14ac:dyDescent="0.25">
      <c r="A114" s="1">
        <v>42257</v>
      </c>
      <c r="B114" s="2">
        <v>5</v>
      </c>
      <c r="C114" s="3">
        <v>88.03</v>
      </c>
    </row>
    <row r="115" spans="1:3" x14ac:dyDescent="0.25">
      <c r="A115" s="1">
        <v>41823</v>
      </c>
      <c r="B115" s="2">
        <v>4</v>
      </c>
      <c r="C115" s="3">
        <v>44.79</v>
      </c>
    </row>
    <row r="116" spans="1:3" x14ac:dyDescent="0.25">
      <c r="A116" s="1">
        <v>41964</v>
      </c>
      <c r="B116" s="2">
        <v>4</v>
      </c>
      <c r="C116" s="3">
        <v>109.98</v>
      </c>
    </row>
    <row r="117" spans="1:3" x14ac:dyDescent="0.25">
      <c r="A117" s="1">
        <v>41879</v>
      </c>
      <c r="B117" s="2">
        <v>1</v>
      </c>
      <c r="C117" s="3">
        <v>108.49</v>
      </c>
    </row>
    <row r="118" spans="1:3" x14ac:dyDescent="0.25">
      <c r="A118" s="1">
        <v>41704</v>
      </c>
      <c r="B118" s="2">
        <v>4</v>
      </c>
      <c r="C118" s="3">
        <v>112.02</v>
      </c>
    </row>
    <row r="119" spans="1:3" x14ac:dyDescent="0.25">
      <c r="A119" s="1">
        <v>41841</v>
      </c>
      <c r="B119" s="2">
        <v>4</v>
      </c>
      <c r="C119" s="3">
        <v>23.33</v>
      </c>
    </row>
    <row r="120" spans="1:3" x14ac:dyDescent="0.25">
      <c r="A120" s="1">
        <v>41932</v>
      </c>
      <c r="B120" s="2">
        <v>3</v>
      </c>
      <c r="C120" s="3">
        <v>55.81</v>
      </c>
    </row>
    <row r="121" spans="1:3" x14ac:dyDescent="0.25">
      <c r="A121" s="1">
        <v>42051</v>
      </c>
      <c r="B121" s="2">
        <v>5</v>
      </c>
      <c r="C121" s="3">
        <v>8.4600000000000009</v>
      </c>
    </row>
    <row r="122" spans="1:3" x14ac:dyDescent="0.25">
      <c r="A122" s="1">
        <v>42205</v>
      </c>
      <c r="B122" s="2">
        <v>4</v>
      </c>
      <c r="C122" s="3">
        <v>16.52</v>
      </c>
    </row>
    <row r="123" spans="1:3" x14ac:dyDescent="0.25">
      <c r="A123" s="1">
        <v>42202</v>
      </c>
      <c r="B123" s="2">
        <v>2</v>
      </c>
      <c r="C123" s="3">
        <v>20.100000000000001</v>
      </c>
    </row>
    <row r="124" spans="1:3" x14ac:dyDescent="0.25">
      <c r="A124" s="1">
        <v>42312</v>
      </c>
      <c r="B124" s="2">
        <v>4</v>
      </c>
      <c r="C124" s="3">
        <v>31.5</v>
      </c>
    </row>
    <row r="125" spans="1:3" x14ac:dyDescent="0.25">
      <c r="A125" s="1">
        <v>41773</v>
      </c>
      <c r="B125" s="2">
        <v>4</v>
      </c>
      <c r="C125" s="3">
        <v>47.24</v>
      </c>
    </row>
    <row r="126" spans="1:3" x14ac:dyDescent="0.25">
      <c r="A126" s="1">
        <v>42138</v>
      </c>
      <c r="B126" s="2">
        <v>2</v>
      </c>
      <c r="C126" s="3">
        <v>25.72</v>
      </c>
    </row>
    <row r="127" spans="1:3" x14ac:dyDescent="0.25">
      <c r="A127" s="1">
        <v>41793</v>
      </c>
      <c r="B127" s="2">
        <v>4</v>
      </c>
      <c r="C127" s="3">
        <v>33.450000000000003</v>
      </c>
    </row>
    <row r="128" spans="1:3" x14ac:dyDescent="0.25">
      <c r="A128" s="1">
        <v>42059</v>
      </c>
      <c r="B128" s="2">
        <v>1</v>
      </c>
      <c r="C128" s="3">
        <v>111.4</v>
      </c>
    </row>
    <row r="129" spans="1:3" x14ac:dyDescent="0.25">
      <c r="A129" s="1">
        <v>41942</v>
      </c>
      <c r="B129" s="2">
        <v>1</v>
      </c>
      <c r="C129" s="3">
        <v>50.59</v>
      </c>
    </row>
    <row r="130" spans="1:3" x14ac:dyDescent="0.25">
      <c r="A130" s="1">
        <v>41947</v>
      </c>
      <c r="B130" s="2">
        <v>1</v>
      </c>
      <c r="C130" s="3">
        <v>57.49</v>
      </c>
    </row>
    <row r="131" spans="1:3" x14ac:dyDescent="0.25">
      <c r="A131" s="1">
        <v>42334</v>
      </c>
      <c r="B131" s="2">
        <v>1</v>
      </c>
      <c r="C131" s="3">
        <v>53.38</v>
      </c>
    </row>
    <row r="132" spans="1:3" x14ac:dyDescent="0.25">
      <c r="A132" s="1">
        <v>42276</v>
      </c>
      <c r="B132" s="2">
        <v>1</v>
      </c>
      <c r="C132" s="3">
        <v>27.84</v>
      </c>
    </row>
    <row r="133" spans="1:3" x14ac:dyDescent="0.25">
      <c r="A133" s="1">
        <v>42039</v>
      </c>
      <c r="B133" s="2">
        <v>3</v>
      </c>
      <c r="C133" s="3">
        <v>88.77</v>
      </c>
    </row>
    <row r="134" spans="1:3" x14ac:dyDescent="0.25">
      <c r="A134" s="1">
        <v>41857</v>
      </c>
      <c r="B134" s="2">
        <v>2</v>
      </c>
      <c r="C134" s="3">
        <v>85.32</v>
      </c>
    </row>
    <row r="135" spans="1:3" x14ac:dyDescent="0.25">
      <c r="A135" s="1">
        <v>42191</v>
      </c>
      <c r="B135" s="2">
        <v>2</v>
      </c>
      <c r="C135" s="3">
        <v>41.94</v>
      </c>
    </row>
    <row r="136" spans="1:3" x14ac:dyDescent="0.25">
      <c r="A136" s="1">
        <v>41731</v>
      </c>
      <c r="B136" s="2">
        <v>1</v>
      </c>
      <c r="C136" s="3">
        <v>120.73</v>
      </c>
    </row>
    <row r="137" spans="1:3" x14ac:dyDescent="0.25">
      <c r="A137" s="1">
        <v>42062</v>
      </c>
      <c r="B137" s="2">
        <v>3</v>
      </c>
      <c r="C137" s="3">
        <v>35.020000000000003</v>
      </c>
    </row>
    <row r="138" spans="1:3" x14ac:dyDescent="0.25">
      <c r="A138" s="1">
        <v>42100</v>
      </c>
      <c r="B138" s="2">
        <v>1</v>
      </c>
      <c r="C138" s="3">
        <v>81.87</v>
      </c>
    </row>
    <row r="139" spans="1:3" x14ac:dyDescent="0.25">
      <c r="A139" s="1">
        <v>41667</v>
      </c>
      <c r="B139" s="2">
        <v>5</v>
      </c>
      <c r="C139" s="3">
        <v>7.87</v>
      </c>
    </row>
    <row r="140" spans="1:3" x14ac:dyDescent="0.25">
      <c r="A140" s="1">
        <v>42352</v>
      </c>
      <c r="B140" s="2">
        <v>3</v>
      </c>
      <c r="C140" s="3">
        <v>48.05</v>
      </c>
    </row>
    <row r="141" spans="1:3" x14ac:dyDescent="0.25">
      <c r="A141" s="1">
        <v>42356</v>
      </c>
      <c r="B141" s="2">
        <v>2</v>
      </c>
      <c r="C141" s="3">
        <v>105.07</v>
      </c>
    </row>
    <row r="142" spans="1:3" x14ac:dyDescent="0.25">
      <c r="A142" s="1">
        <v>42233</v>
      </c>
      <c r="B142" s="2">
        <v>3</v>
      </c>
      <c r="C142" s="3">
        <v>49.82</v>
      </c>
    </row>
    <row r="143" spans="1:3" x14ac:dyDescent="0.25">
      <c r="A143" s="1">
        <v>42079</v>
      </c>
      <c r="B143" s="2">
        <v>4</v>
      </c>
      <c r="C143" s="3">
        <v>32.58</v>
      </c>
    </row>
    <row r="144" spans="1:3" x14ac:dyDescent="0.25">
      <c r="A144" s="1">
        <v>41754</v>
      </c>
      <c r="B144" s="2">
        <v>5</v>
      </c>
      <c r="C144" s="3">
        <v>77.59</v>
      </c>
    </row>
    <row r="145" spans="1:3" x14ac:dyDescent="0.25">
      <c r="A145" s="1">
        <v>42256</v>
      </c>
      <c r="B145" s="2">
        <v>2</v>
      </c>
      <c r="C145" s="3">
        <v>21.42</v>
      </c>
    </row>
    <row r="146" spans="1:3" x14ac:dyDescent="0.25">
      <c r="A146" s="1">
        <v>41990</v>
      </c>
      <c r="B146" s="2">
        <v>4</v>
      </c>
      <c r="C146" s="3">
        <v>73.2</v>
      </c>
    </row>
    <row r="147" spans="1:3" x14ac:dyDescent="0.25">
      <c r="A147" s="1">
        <v>41883</v>
      </c>
      <c r="B147" s="2">
        <v>1</v>
      </c>
      <c r="C147" s="3">
        <v>25.54</v>
      </c>
    </row>
    <row r="148" spans="1:3" x14ac:dyDescent="0.25">
      <c r="A148" s="1">
        <v>42024</v>
      </c>
      <c r="B148" s="2">
        <v>2</v>
      </c>
      <c r="C148" s="3">
        <v>89.67</v>
      </c>
    </row>
    <row r="149" spans="1:3" x14ac:dyDescent="0.25">
      <c r="A149" s="1">
        <v>42137</v>
      </c>
      <c r="B149" s="2">
        <v>1</v>
      </c>
      <c r="C149" s="3">
        <v>83.62</v>
      </c>
    </row>
    <row r="150" spans="1:3" x14ac:dyDescent="0.25">
      <c r="A150" s="1">
        <v>41661</v>
      </c>
      <c r="B150" s="2">
        <v>2</v>
      </c>
      <c r="C150" s="3">
        <v>30.24</v>
      </c>
    </row>
    <row r="151" spans="1:3" x14ac:dyDescent="0.25">
      <c r="A151" s="1">
        <v>41855</v>
      </c>
      <c r="B151" s="2">
        <v>4</v>
      </c>
      <c r="C151" s="3">
        <v>84.61</v>
      </c>
    </row>
    <row r="152" spans="1:3" x14ac:dyDescent="0.25">
      <c r="A152" s="1">
        <v>41934</v>
      </c>
      <c r="B152" s="2">
        <v>3</v>
      </c>
      <c r="C152" s="3">
        <v>80.400000000000006</v>
      </c>
    </row>
    <row r="153" spans="1:3" x14ac:dyDescent="0.25">
      <c r="A153" s="1">
        <v>41680</v>
      </c>
      <c r="B153" s="2">
        <v>3</v>
      </c>
      <c r="C153" s="3">
        <v>90.6</v>
      </c>
    </row>
    <row r="154" spans="1:3" x14ac:dyDescent="0.25">
      <c r="A154" s="1">
        <v>42108</v>
      </c>
      <c r="B154" s="2">
        <v>3</v>
      </c>
      <c r="C154" s="3">
        <v>88.1</v>
      </c>
    </row>
    <row r="155" spans="1:3" x14ac:dyDescent="0.25">
      <c r="A155" s="1">
        <v>42213</v>
      </c>
      <c r="B155" s="2">
        <v>2</v>
      </c>
      <c r="C155" s="3">
        <v>95.67</v>
      </c>
    </row>
    <row r="156" spans="1:3" x14ac:dyDescent="0.25">
      <c r="A156" s="1">
        <v>42110</v>
      </c>
      <c r="B156" s="2">
        <v>5</v>
      </c>
      <c r="C156" s="3">
        <v>55.44</v>
      </c>
    </row>
    <row r="157" spans="1:3" x14ac:dyDescent="0.25">
      <c r="A157" s="1">
        <v>42286</v>
      </c>
      <c r="B157" s="2">
        <v>3</v>
      </c>
      <c r="C157" s="3">
        <v>74.61</v>
      </c>
    </row>
    <row r="158" spans="1:3" x14ac:dyDescent="0.25">
      <c r="A158" s="1">
        <v>41974</v>
      </c>
      <c r="B158" s="2">
        <v>2</v>
      </c>
      <c r="C158" s="3">
        <v>45.62</v>
      </c>
    </row>
    <row r="159" spans="1:3" x14ac:dyDescent="0.25">
      <c r="A159" s="1">
        <v>41717</v>
      </c>
      <c r="B159" s="2">
        <v>2</v>
      </c>
      <c r="C159" s="3">
        <v>25.54</v>
      </c>
    </row>
    <row r="160" spans="1:3" x14ac:dyDescent="0.25">
      <c r="A160" s="1">
        <v>42199</v>
      </c>
      <c r="B160" s="2">
        <v>4</v>
      </c>
      <c r="C160" s="3">
        <v>79.319999999999993</v>
      </c>
    </row>
    <row r="161" spans="1:3" x14ac:dyDescent="0.25">
      <c r="A161" s="1">
        <v>41838</v>
      </c>
      <c r="B161" s="2">
        <v>3</v>
      </c>
      <c r="C161" s="3">
        <v>50.13</v>
      </c>
    </row>
    <row r="162" spans="1:3" x14ac:dyDescent="0.25">
      <c r="A162" s="1">
        <v>42369</v>
      </c>
      <c r="B162" s="2">
        <v>4</v>
      </c>
      <c r="C162" s="3">
        <v>113.29</v>
      </c>
    </row>
    <row r="163" spans="1:3" x14ac:dyDescent="0.25">
      <c r="A163" s="1">
        <v>42276</v>
      </c>
      <c r="B163" s="2">
        <v>2</v>
      </c>
      <c r="C163" s="3">
        <v>110.67</v>
      </c>
    </row>
    <row r="164" spans="1:3" x14ac:dyDescent="0.25">
      <c r="A164" s="1">
        <v>41682</v>
      </c>
      <c r="B164" s="2">
        <v>3</v>
      </c>
      <c r="C164" s="3">
        <v>41.4</v>
      </c>
    </row>
    <row r="165" spans="1:3" x14ac:dyDescent="0.25">
      <c r="A165" s="1">
        <v>42117</v>
      </c>
      <c r="B165" s="2">
        <v>4</v>
      </c>
      <c r="C165" s="3">
        <v>101.1</v>
      </c>
    </row>
    <row r="166" spans="1:3" x14ac:dyDescent="0.25">
      <c r="A166" s="1">
        <v>41757</v>
      </c>
      <c r="B166" s="2">
        <v>3</v>
      </c>
      <c r="C166" s="3">
        <v>56.37</v>
      </c>
    </row>
    <row r="167" spans="1:3" x14ac:dyDescent="0.25">
      <c r="A167" s="1">
        <v>41690</v>
      </c>
      <c r="B167" s="2">
        <v>3</v>
      </c>
      <c r="C167" s="3">
        <v>40.36</v>
      </c>
    </row>
    <row r="168" spans="1:3" x14ac:dyDescent="0.25">
      <c r="A168" s="1">
        <v>41906</v>
      </c>
      <c r="B168" s="2">
        <v>2</v>
      </c>
      <c r="C168" s="3">
        <v>18.149999999999999</v>
      </c>
    </row>
    <row r="169" spans="1:3" x14ac:dyDescent="0.25">
      <c r="A169" s="1">
        <v>42221</v>
      </c>
      <c r="B169" s="2">
        <v>4</v>
      </c>
      <c r="C169" s="3">
        <v>50.3</v>
      </c>
    </row>
    <row r="170" spans="1:3" x14ac:dyDescent="0.25">
      <c r="A170" s="1">
        <v>41752</v>
      </c>
      <c r="B170" s="2">
        <v>2</v>
      </c>
      <c r="C170" s="3">
        <v>96.66</v>
      </c>
    </row>
    <row r="171" spans="1:3" x14ac:dyDescent="0.25">
      <c r="A171" s="1">
        <v>42026</v>
      </c>
      <c r="B171" s="2">
        <v>5</v>
      </c>
      <c r="C171" s="3">
        <v>111.58</v>
      </c>
    </row>
    <row r="172" spans="1:3" x14ac:dyDescent="0.25">
      <c r="A172" s="1">
        <v>41799</v>
      </c>
      <c r="B172" s="2">
        <v>5</v>
      </c>
      <c r="C172" s="3">
        <v>13.78</v>
      </c>
    </row>
    <row r="173" spans="1:3" x14ac:dyDescent="0.25">
      <c r="A173" s="1">
        <v>41873</v>
      </c>
      <c r="B173" s="2">
        <v>3</v>
      </c>
      <c r="C173" s="3">
        <v>23.51</v>
      </c>
    </row>
    <row r="174" spans="1:3" x14ac:dyDescent="0.25">
      <c r="A174" s="1">
        <v>42296</v>
      </c>
      <c r="B174" s="2">
        <v>1</v>
      </c>
      <c r="C174" s="3">
        <v>79.89</v>
      </c>
    </row>
    <row r="175" spans="1:3" x14ac:dyDescent="0.25">
      <c r="A175" s="1">
        <v>41887</v>
      </c>
      <c r="B175" s="2">
        <v>2</v>
      </c>
      <c r="C175" s="3">
        <v>81.52</v>
      </c>
    </row>
    <row r="176" spans="1:3" x14ac:dyDescent="0.25">
      <c r="A176" s="1">
        <v>41820</v>
      </c>
      <c r="B176" s="2">
        <v>5</v>
      </c>
      <c r="C176" s="3">
        <v>54.67</v>
      </c>
    </row>
    <row r="177" spans="1:3" x14ac:dyDescent="0.25">
      <c r="A177" s="1">
        <v>42018</v>
      </c>
      <c r="B177" s="2">
        <v>4</v>
      </c>
      <c r="C177" s="3">
        <v>12.38</v>
      </c>
    </row>
    <row r="178" spans="1:3" x14ac:dyDescent="0.25">
      <c r="A178" s="1">
        <v>41724</v>
      </c>
      <c r="B178" s="2">
        <v>4</v>
      </c>
      <c r="C178" s="3">
        <v>31.6</v>
      </c>
    </row>
    <row r="179" spans="1:3" x14ac:dyDescent="0.25">
      <c r="A179" s="1">
        <v>42135</v>
      </c>
      <c r="B179" s="2">
        <v>2</v>
      </c>
      <c r="C179" s="3">
        <v>66.319999999999993</v>
      </c>
    </row>
    <row r="180" spans="1:3" x14ac:dyDescent="0.25">
      <c r="A180" s="1">
        <v>41690</v>
      </c>
      <c r="B180" s="2">
        <v>1</v>
      </c>
      <c r="C180" s="3">
        <v>54.31</v>
      </c>
    </row>
    <row r="181" spans="1:3" x14ac:dyDescent="0.25">
      <c r="A181" s="1">
        <v>42242</v>
      </c>
      <c r="B181" s="2">
        <v>5</v>
      </c>
      <c r="C181" s="3">
        <v>47.52</v>
      </c>
    </row>
    <row r="182" spans="1:3" x14ac:dyDescent="0.25">
      <c r="A182" s="1">
        <v>42149</v>
      </c>
      <c r="B182" s="2">
        <v>4</v>
      </c>
      <c r="C182" s="3">
        <v>71.14</v>
      </c>
    </row>
    <row r="183" spans="1:3" x14ac:dyDescent="0.25">
      <c r="A183" s="1">
        <v>41761</v>
      </c>
      <c r="B183" s="2">
        <v>3</v>
      </c>
      <c r="C183" s="3">
        <v>51.25</v>
      </c>
    </row>
    <row r="184" spans="1:3" x14ac:dyDescent="0.25">
      <c r="A184" s="1">
        <v>42311</v>
      </c>
      <c r="B184" s="2">
        <v>1</v>
      </c>
      <c r="C184" s="3">
        <v>57.23</v>
      </c>
    </row>
    <row r="185" spans="1:3" x14ac:dyDescent="0.25">
      <c r="A185" s="1">
        <v>41723</v>
      </c>
      <c r="B185" s="2">
        <v>5</v>
      </c>
      <c r="C185" s="3">
        <v>82.74</v>
      </c>
    </row>
    <row r="186" spans="1:3" x14ac:dyDescent="0.25">
      <c r="A186" s="1">
        <v>41891</v>
      </c>
      <c r="B186" s="2">
        <v>4</v>
      </c>
      <c r="C186" s="3">
        <v>18.7</v>
      </c>
    </row>
    <row r="187" spans="1:3" x14ac:dyDescent="0.25">
      <c r="A187" s="1">
        <v>41967</v>
      </c>
      <c r="B187" s="2">
        <v>1</v>
      </c>
      <c r="C187" s="3">
        <v>79.72</v>
      </c>
    </row>
    <row r="188" spans="1:3" x14ac:dyDescent="0.25">
      <c r="A188" s="1">
        <v>41754</v>
      </c>
      <c r="B188" s="2">
        <v>2</v>
      </c>
      <c r="C188" s="3">
        <v>65.489999999999995</v>
      </c>
    </row>
    <row r="189" spans="1:3" x14ac:dyDescent="0.25">
      <c r="A189" s="1">
        <v>42202</v>
      </c>
      <c r="B189" s="2">
        <v>5</v>
      </c>
      <c r="C189" s="3">
        <v>40.14</v>
      </c>
    </row>
    <row r="190" spans="1:3" x14ac:dyDescent="0.25">
      <c r="A190" s="1">
        <v>41747</v>
      </c>
      <c r="B190" s="2">
        <v>4</v>
      </c>
      <c r="C190" s="3">
        <v>42.83</v>
      </c>
    </row>
    <row r="191" spans="1:3" x14ac:dyDescent="0.25">
      <c r="A191" s="1">
        <v>41845</v>
      </c>
      <c r="B191" s="2">
        <v>2</v>
      </c>
      <c r="C191" s="3">
        <v>89.12</v>
      </c>
    </row>
    <row r="192" spans="1:3" x14ac:dyDescent="0.25">
      <c r="A192" s="1">
        <v>42124</v>
      </c>
      <c r="B192" s="2">
        <v>1</v>
      </c>
      <c r="C192" s="3">
        <v>70.84</v>
      </c>
    </row>
    <row r="193" spans="1:3" x14ac:dyDescent="0.25">
      <c r="A193" s="1">
        <v>42094</v>
      </c>
      <c r="B193" s="2">
        <v>5</v>
      </c>
      <c r="C193" s="3">
        <v>117.12</v>
      </c>
    </row>
    <row r="194" spans="1:3" x14ac:dyDescent="0.25">
      <c r="A194" s="1">
        <v>42257</v>
      </c>
      <c r="B194" s="2">
        <v>4</v>
      </c>
      <c r="C194" s="3">
        <v>39.93</v>
      </c>
    </row>
    <row r="195" spans="1:3" x14ac:dyDescent="0.25">
      <c r="A195" s="1">
        <v>41978</v>
      </c>
      <c r="B195" s="2">
        <v>4</v>
      </c>
      <c r="C195" s="3">
        <v>30.11</v>
      </c>
    </row>
    <row r="196" spans="1:3" x14ac:dyDescent="0.25">
      <c r="A196" s="1">
        <v>41940</v>
      </c>
      <c r="B196" s="2">
        <v>4</v>
      </c>
      <c r="C196" s="3">
        <v>103.57</v>
      </c>
    </row>
    <row r="197" spans="1:3" x14ac:dyDescent="0.25">
      <c r="A197" s="1">
        <v>42249</v>
      </c>
      <c r="B197" s="2">
        <v>1</v>
      </c>
      <c r="C197" s="3">
        <v>78.19</v>
      </c>
    </row>
    <row r="198" spans="1:3" x14ac:dyDescent="0.25">
      <c r="A198" s="1">
        <v>42034</v>
      </c>
      <c r="B198" s="2">
        <v>4</v>
      </c>
      <c r="C198" s="3">
        <v>95.48</v>
      </c>
    </row>
    <row r="199" spans="1:3" x14ac:dyDescent="0.25">
      <c r="A199" s="1">
        <v>41976</v>
      </c>
      <c r="B199" s="2">
        <v>5</v>
      </c>
      <c r="C199" s="3">
        <v>28.3</v>
      </c>
    </row>
    <row r="200" spans="1:3" x14ac:dyDescent="0.25">
      <c r="A200" s="1">
        <v>41652</v>
      </c>
      <c r="B200" s="2">
        <v>5</v>
      </c>
      <c r="C200" s="3">
        <v>98.38</v>
      </c>
    </row>
    <row r="201" spans="1:3" x14ac:dyDescent="0.25">
      <c r="A201" s="1">
        <v>42262</v>
      </c>
      <c r="B201" s="2">
        <v>2</v>
      </c>
      <c r="C201" s="3">
        <v>94.88</v>
      </c>
    </row>
  </sheetData>
  <pageMargins left="0.7" right="0.7" top="0.78740157499999996" bottom="0.78740157499999996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Basis-Daten</vt:lpstr>
      <vt:lpstr>Basis-Daten (Kopie)</vt:lpstr>
      <vt:lpstr>Filter</vt:lpstr>
      <vt:lpstr>Pivot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G.Mumme@PC-Hilfe-Nord.de</dc:creator>
  <cp:lastModifiedBy>G.Mumme@PC-Hilfe-Nord.de</cp:lastModifiedBy>
  <dcterms:created xsi:type="dcterms:W3CDTF">2016-01-30T18:52:13Z</dcterms:created>
  <dcterms:modified xsi:type="dcterms:W3CDTF">2016-01-31T20:22:09Z</dcterms:modified>
</cp:coreProperties>
</file>